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徐奕磊\Desktop\"/>
    </mc:Choice>
  </mc:AlternateContent>
  <xr:revisionPtr revIDLastSave="0" documentId="13_ncr:1_{325DF25E-156B-4769-825E-2057E4CEA23D}" xr6:coauthVersionLast="47" xr6:coauthVersionMax="47" xr10:uidLastSave="{00000000-0000-0000-0000-000000000000}"/>
  <bookViews>
    <workbookView xWindow="-110" yWindow="-110" windowWidth="22620" windowHeight="13620" xr2:uid="{D6E57620-D7C0-42AF-BEFB-D510A2F59A43}"/>
  </bookViews>
  <sheets>
    <sheet name="调整后资产负债表" sheetId="1" r:id="rId1"/>
  </sheets>
  <definedNames>
    <definedName name="_xlnm.Print_Area" localSheetId="0">调整后资产负债表!$A$1:$H$37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H33" i="1"/>
  <c r="H35" i="1" s="1"/>
  <c r="H36" i="1" s="1"/>
  <c r="G32" i="1"/>
  <c r="G33" i="1" s="1"/>
  <c r="G35" i="1" s="1"/>
  <c r="H21" i="1"/>
  <c r="G15" i="1"/>
  <c r="G21" i="1" s="1"/>
  <c r="G14" i="1"/>
  <c r="G36" i="1" l="1"/>
</calcChain>
</file>

<file path=xl/sharedStrings.xml><?xml version="1.0" encoding="utf-8"?>
<sst xmlns="http://schemas.openxmlformats.org/spreadsheetml/2006/main" count="68" uniqueCount="64">
  <si>
    <t>江  西  省  农  村  信  用  社  资  产  负  债  表</t>
  </si>
  <si>
    <t>编制单位：江西东乡农村商业银行股份有限公司                        报表类型：单币种人民币报表      年报：2023年01月-2023年12月</t>
    <phoneticPr fontId="6" type="noConversion"/>
  </si>
  <si>
    <t>单位：元      币种：人民币(CNY)</t>
    <phoneticPr fontId="6" type="noConversion"/>
  </si>
  <si>
    <t>项      目</t>
  </si>
  <si>
    <t>行次</t>
  </si>
  <si>
    <t>年初余额</t>
    <phoneticPr fontId="6" type="noConversion"/>
  </si>
  <si>
    <t>年末余额</t>
    <phoneticPr fontId="6" type="noConversion"/>
  </si>
  <si>
    <t>资  产：</t>
  </si>
  <si>
    <t>负  债：</t>
  </si>
  <si>
    <t>现金及存放中央银行款项</t>
  </si>
  <si>
    <t>向中央银行借款</t>
  </si>
  <si>
    <t>存放联行款项</t>
  </si>
  <si>
    <t>联行存放款项</t>
  </si>
  <si>
    <t>存放同业款项</t>
  </si>
  <si>
    <t>同业及其他金融机构存放款项</t>
  </si>
  <si>
    <t>贵金属</t>
  </si>
  <si>
    <t>拆入资金</t>
  </si>
  <si>
    <t>拆出资金</t>
  </si>
  <si>
    <t>交易性金融负债</t>
  </si>
  <si>
    <t>衍生金融资产</t>
  </si>
  <si>
    <t>衍生金融负债</t>
  </si>
  <si>
    <t>买入返售金融资产</t>
  </si>
  <si>
    <t>卖出回购金融资产款</t>
  </si>
  <si>
    <t>发放贷款和垫款</t>
  </si>
  <si>
    <t>吸收存款</t>
  </si>
  <si>
    <t>金融投资：</t>
  </si>
  <si>
    <t>应付职工薪酬</t>
  </si>
  <si>
    <t>　交易性金融资产</t>
  </si>
  <si>
    <t>应交税费</t>
  </si>
  <si>
    <t>　债权投资</t>
  </si>
  <si>
    <t>租赁负债</t>
  </si>
  <si>
    <t>　其他债权投资</t>
  </si>
  <si>
    <t>预计负债</t>
  </si>
  <si>
    <t>　其他权益工具投资</t>
  </si>
  <si>
    <t>应付债券</t>
  </si>
  <si>
    <t>长期股权投资</t>
  </si>
  <si>
    <t>递延所得税负债</t>
  </si>
  <si>
    <t>投资性房地产</t>
  </si>
  <si>
    <t>其他负债</t>
  </si>
  <si>
    <t>固定资产</t>
  </si>
  <si>
    <t>负债总计</t>
  </si>
  <si>
    <t>在建工程</t>
  </si>
  <si>
    <t>所有者权益：</t>
  </si>
  <si>
    <t>使用权资产</t>
  </si>
  <si>
    <t>实收资本（股本）</t>
  </si>
  <si>
    <t>无形资产</t>
  </si>
  <si>
    <t>其中：法人股本</t>
  </si>
  <si>
    <t>递延所得税资产</t>
  </si>
  <si>
    <t>　　　自然人股本</t>
  </si>
  <si>
    <t>其他资产</t>
  </si>
  <si>
    <t>其他权益工具</t>
  </si>
  <si>
    <t>资本公积</t>
  </si>
  <si>
    <t>减：库存股</t>
  </si>
  <si>
    <t>其他综合收益</t>
  </si>
  <si>
    <t>盈余公积</t>
  </si>
  <si>
    <t>一般风险准备</t>
  </si>
  <si>
    <t>未分配利润</t>
  </si>
  <si>
    <t>归属于母公司所有者权益合计</t>
  </si>
  <si>
    <t>少数股东权益</t>
  </si>
  <si>
    <t>所有者权益合计</t>
  </si>
  <si>
    <t>资产总计</t>
  </si>
  <si>
    <t>负债及所有者权益总计</t>
  </si>
  <si>
    <t>单位负责人：邹长华                         会计机构负责人：张丽琴</t>
  </si>
  <si>
    <t xml:space="preserve"> 复核人：张丽琴　             　　制表人：田思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</si>
</sst>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24"/>
      <name val="楷体_GB2312"/>
      <family val="3"/>
      <charset val="134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0.5"/>
      <name val="楷体_GB2312"/>
      <family val="3"/>
      <charset val="134"/>
    </font>
    <font>
      <sz val="9"/>
      <name val="宋体"/>
      <charset val="134"/>
    </font>
    <font>
      <b/>
      <sz val="10.5"/>
      <name val="楷体_GB2312"/>
      <family val="3"/>
      <charset val="134"/>
    </font>
    <font>
      <sz val="10"/>
      <name val="楷体_GB2312"/>
      <family val="3"/>
      <charset val="134"/>
    </font>
    <font>
      <sz val="10.5"/>
      <color indexed="22"/>
      <name val="楷体_GB2312"/>
      <family val="3"/>
      <charset val="134"/>
    </font>
    <font>
      <sz val="10.5"/>
      <name val="Times New Roman"/>
      <family val="1"/>
    </font>
    <font>
      <sz val="10.5"/>
      <name val="宋体"/>
      <family val="1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right" vertical="center"/>
    </xf>
    <xf numFmtId="0" fontId="5" fillId="0" borderId="0" xfId="1" applyFont="1"/>
    <xf numFmtId="0" fontId="7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4" fontId="10" fillId="0" borderId="3" xfId="1" applyNumberFormat="1" applyFont="1" applyBorder="1" applyAlignment="1">
      <alignment horizontal="right" vertical="center" wrapText="1"/>
    </xf>
    <xf numFmtId="0" fontId="5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4" fontId="10" fillId="0" borderId="0" xfId="1" applyNumberFormat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justify" vertical="center"/>
    </xf>
    <xf numFmtId="0" fontId="7" fillId="0" borderId="0" xfId="1" applyFont="1" applyAlignment="1">
      <alignment vertical="center" wrapText="1"/>
    </xf>
    <xf numFmtId="0" fontId="12" fillId="0" borderId="0" xfId="1" applyFont="1"/>
    <xf numFmtId="4" fontId="10" fillId="0" borderId="3" xfId="1" applyNumberFormat="1" applyFont="1" applyFill="1" applyBorder="1" applyAlignment="1">
      <alignment horizontal="right" vertical="center" wrapText="1"/>
    </xf>
    <xf numFmtId="4" fontId="11" fillId="0" borderId="0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常规" xfId="0" builtinId="0"/>
    <cellStyle name="常规 5" xfId="1" xr:uid="{6354787D-6A46-4B4A-8AC7-CB6E6F4AAF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67ED5-C250-40B4-9024-BB2BDD1E8EE0}">
  <sheetPr>
    <tabColor indexed="10"/>
  </sheetPr>
  <dimension ref="A1:H92"/>
  <sheetViews>
    <sheetView tabSelected="1" zoomScaleNormal="100" zoomScaleSheetLayoutView="70" workbookViewId="0">
      <pane ySplit="4" topLeftCell="A5" activePane="bottomLeft" state="frozen"/>
      <selection pane="bottomLeft" activeCell="E31" sqref="E31"/>
    </sheetView>
  </sheetViews>
  <sheetFormatPr defaultColWidth="9" defaultRowHeight="14" x14ac:dyDescent="0.3"/>
  <cols>
    <col min="1" max="1" width="31.58203125" style="5" customWidth="1"/>
    <col min="2" max="2" width="6.58203125" style="5" customWidth="1"/>
    <col min="3" max="4" width="22.58203125" style="19" customWidth="1"/>
    <col min="5" max="5" width="31.58203125" style="5" customWidth="1"/>
    <col min="6" max="6" width="6.4140625" style="5" customWidth="1"/>
    <col min="7" max="8" width="22.58203125" style="19" customWidth="1"/>
    <col min="9" max="256" width="9" style="2"/>
    <col min="257" max="257" width="31.58203125" style="2" customWidth="1"/>
    <col min="258" max="258" width="6.58203125" style="2" customWidth="1"/>
    <col min="259" max="260" width="22.58203125" style="2" customWidth="1"/>
    <col min="261" max="261" width="31.58203125" style="2" customWidth="1"/>
    <col min="262" max="262" width="6.4140625" style="2" customWidth="1"/>
    <col min="263" max="264" width="22.58203125" style="2" customWidth="1"/>
    <col min="265" max="512" width="9" style="2"/>
    <col min="513" max="513" width="31.58203125" style="2" customWidth="1"/>
    <col min="514" max="514" width="6.58203125" style="2" customWidth="1"/>
    <col min="515" max="516" width="22.58203125" style="2" customWidth="1"/>
    <col min="517" max="517" width="31.58203125" style="2" customWidth="1"/>
    <col min="518" max="518" width="6.4140625" style="2" customWidth="1"/>
    <col min="519" max="520" width="22.58203125" style="2" customWidth="1"/>
    <col min="521" max="768" width="9" style="2"/>
    <col min="769" max="769" width="31.58203125" style="2" customWidth="1"/>
    <col min="770" max="770" width="6.58203125" style="2" customWidth="1"/>
    <col min="771" max="772" width="22.58203125" style="2" customWidth="1"/>
    <col min="773" max="773" width="31.58203125" style="2" customWidth="1"/>
    <col min="774" max="774" width="6.4140625" style="2" customWidth="1"/>
    <col min="775" max="776" width="22.58203125" style="2" customWidth="1"/>
    <col min="777" max="1024" width="9" style="2"/>
    <col min="1025" max="1025" width="31.58203125" style="2" customWidth="1"/>
    <col min="1026" max="1026" width="6.58203125" style="2" customWidth="1"/>
    <col min="1027" max="1028" width="22.58203125" style="2" customWidth="1"/>
    <col min="1029" max="1029" width="31.58203125" style="2" customWidth="1"/>
    <col min="1030" max="1030" width="6.4140625" style="2" customWidth="1"/>
    <col min="1031" max="1032" width="22.58203125" style="2" customWidth="1"/>
    <col min="1033" max="1280" width="9" style="2"/>
    <col min="1281" max="1281" width="31.58203125" style="2" customWidth="1"/>
    <col min="1282" max="1282" width="6.58203125" style="2" customWidth="1"/>
    <col min="1283" max="1284" width="22.58203125" style="2" customWidth="1"/>
    <col min="1285" max="1285" width="31.58203125" style="2" customWidth="1"/>
    <col min="1286" max="1286" width="6.4140625" style="2" customWidth="1"/>
    <col min="1287" max="1288" width="22.58203125" style="2" customWidth="1"/>
    <col min="1289" max="1536" width="9" style="2"/>
    <col min="1537" max="1537" width="31.58203125" style="2" customWidth="1"/>
    <col min="1538" max="1538" width="6.58203125" style="2" customWidth="1"/>
    <col min="1539" max="1540" width="22.58203125" style="2" customWidth="1"/>
    <col min="1541" max="1541" width="31.58203125" style="2" customWidth="1"/>
    <col min="1542" max="1542" width="6.4140625" style="2" customWidth="1"/>
    <col min="1543" max="1544" width="22.58203125" style="2" customWidth="1"/>
    <col min="1545" max="1792" width="9" style="2"/>
    <col min="1793" max="1793" width="31.58203125" style="2" customWidth="1"/>
    <col min="1794" max="1794" width="6.58203125" style="2" customWidth="1"/>
    <col min="1795" max="1796" width="22.58203125" style="2" customWidth="1"/>
    <col min="1797" max="1797" width="31.58203125" style="2" customWidth="1"/>
    <col min="1798" max="1798" width="6.4140625" style="2" customWidth="1"/>
    <col min="1799" max="1800" width="22.58203125" style="2" customWidth="1"/>
    <col min="1801" max="2048" width="9" style="2"/>
    <col min="2049" max="2049" width="31.58203125" style="2" customWidth="1"/>
    <col min="2050" max="2050" width="6.58203125" style="2" customWidth="1"/>
    <col min="2051" max="2052" width="22.58203125" style="2" customWidth="1"/>
    <col min="2053" max="2053" width="31.58203125" style="2" customWidth="1"/>
    <col min="2054" max="2054" width="6.4140625" style="2" customWidth="1"/>
    <col min="2055" max="2056" width="22.58203125" style="2" customWidth="1"/>
    <col min="2057" max="2304" width="9" style="2"/>
    <col min="2305" max="2305" width="31.58203125" style="2" customWidth="1"/>
    <col min="2306" max="2306" width="6.58203125" style="2" customWidth="1"/>
    <col min="2307" max="2308" width="22.58203125" style="2" customWidth="1"/>
    <col min="2309" max="2309" width="31.58203125" style="2" customWidth="1"/>
    <col min="2310" max="2310" width="6.4140625" style="2" customWidth="1"/>
    <col min="2311" max="2312" width="22.58203125" style="2" customWidth="1"/>
    <col min="2313" max="2560" width="9" style="2"/>
    <col min="2561" max="2561" width="31.58203125" style="2" customWidth="1"/>
    <col min="2562" max="2562" width="6.58203125" style="2" customWidth="1"/>
    <col min="2563" max="2564" width="22.58203125" style="2" customWidth="1"/>
    <col min="2565" max="2565" width="31.58203125" style="2" customWidth="1"/>
    <col min="2566" max="2566" width="6.4140625" style="2" customWidth="1"/>
    <col min="2567" max="2568" width="22.58203125" style="2" customWidth="1"/>
    <col min="2569" max="2816" width="9" style="2"/>
    <col min="2817" max="2817" width="31.58203125" style="2" customWidth="1"/>
    <col min="2818" max="2818" width="6.58203125" style="2" customWidth="1"/>
    <col min="2819" max="2820" width="22.58203125" style="2" customWidth="1"/>
    <col min="2821" max="2821" width="31.58203125" style="2" customWidth="1"/>
    <col min="2822" max="2822" width="6.4140625" style="2" customWidth="1"/>
    <col min="2823" max="2824" width="22.58203125" style="2" customWidth="1"/>
    <col min="2825" max="3072" width="9" style="2"/>
    <col min="3073" max="3073" width="31.58203125" style="2" customWidth="1"/>
    <col min="3074" max="3074" width="6.58203125" style="2" customWidth="1"/>
    <col min="3075" max="3076" width="22.58203125" style="2" customWidth="1"/>
    <col min="3077" max="3077" width="31.58203125" style="2" customWidth="1"/>
    <col min="3078" max="3078" width="6.4140625" style="2" customWidth="1"/>
    <col min="3079" max="3080" width="22.58203125" style="2" customWidth="1"/>
    <col min="3081" max="3328" width="9" style="2"/>
    <col min="3329" max="3329" width="31.58203125" style="2" customWidth="1"/>
    <col min="3330" max="3330" width="6.58203125" style="2" customWidth="1"/>
    <col min="3331" max="3332" width="22.58203125" style="2" customWidth="1"/>
    <col min="3333" max="3333" width="31.58203125" style="2" customWidth="1"/>
    <col min="3334" max="3334" width="6.4140625" style="2" customWidth="1"/>
    <col min="3335" max="3336" width="22.58203125" style="2" customWidth="1"/>
    <col min="3337" max="3584" width="9" style="2"/>
    <col min="3585" max="3585" width="31.58203125" style="2" customWidth="1"/>
    <col min="3586" max="3586" width="6.58203125" style="2" customWidth="1"/>
    <col min="3587" max="3588" width="22.58203125" style="2" customWidth="1"/>
    <col min="3589" max="3589" width="31.58203125" style="2" customWidth="1"/>
    <col min="3590" max="3590" width="6.4140625" style="2" customWidth="1"/>
    <col min="3591" max="3592" width="22.58203125" style="2" customWidth="1"/>
    <col min="3593" max="3840" width="9" style="2"/>
    <col min="3841" max="3841" width="31.58203125" style="2" customWidth="1"/>
    <col min="3842" max="3842" width="6.58203125" style="2" customWidth="1"/>
    <col min="3843" max="3844" width="22.58203125" style="2" customWidth="1"/>
    <col min="3845" max="3845" width="31.58203125" style="2" customWidth="1"/>
    <col min="3846" max="3846" width="6.4140625" style="2" customWidth="1"/>
    <col min="3847" max="3848" width="22.58203125" style="2" customWidth="1"/>
    <col min="3849" max="4096" width="9" style="2"/>
    <col min="4097" max="4097" width="31.58203125" style="2" customWidth="1"/>
    <col min="4098" max="4098" width="6.58203125" style="2" customWidth="1"/>
    <col min="4099" max="4100" width="22.58203125" style="2" customWidth="1"/>
    <col min="4101" max="4101" width="31.58203125" style="2" customWidth="1"/>
    <col min="4102" max="4102" width="6.4140625" style="2" customWidth="1"/>
    <col min="4103" max="4104" width="22.58203125" style="2" customWidth="1"/>
    <col min="4105" max="4352" width="9" style="2"/>
    <col min="4353" max="4353" width="31.58203125" style="2" customWidth="1"/>
    <col min="4354" max="4354" width="6.58203125" style="2" customWidth="1"/>
    <col min="4355" max="4356" width="22.58203125" style="2" customWidth="1"/>
    <col min="4357" max="4357" width="31.58203125" style="2" customWidth="1"/>
    <col min="4358" max="4358" width="6.4140625" style="2" customWidth="1"/>
    <col min="4359" max="4360" width="22.58203125" style="2" customWidth="1"/>
    <col min="4361" max="4608" width="9" style="2"/>
    <col min="4609" max="4609" width="31.58203125" style="2" customWidth="1"/>
    <col min="4610" max="4610" width="6.58203125" style="2" customWidth="1"/>
    <col min="4611" max="4612" width="22.58203125" style="2" customWidth="1"/>
    <col min="4613" max="4613" width="31.58203125" style="2" customWidth="1"/>
    <col min="4614" max="4614" width="6.4140625" style="2" customWidth="1"/>
    <col min="4615" max="4616" width="22.58203125" style="2" customWidth="1"/>
    <col min="4617" max="4864" width="9" style="2"/>
    <col min="4865" max="4865" width="31.58203125" style="2" customWidth="1"/>
    <col min="4866" max="4866" width="6.58203125" style="2" customWidth="1"/>
    <col min="4867" max="4868" width="22.58203125" style="2" customWidth="1"/>
    <col min="4869" max="4869" width="31.58203125" style="2" customWidth="1"/>
    <col min="4870" max="4870" width="6.4140625" style="2" customWidth="1"/>
    <col min="4871" max="4872" width="22.58203125" style="2" customWidth="1"/>
    <col min="4873" max="5120" width="9" style="2"/>
    <col min="5121" max="5121" width="31.58203125" style="2" customWidth="1"/>
    <col min="5122" max="5122" width="6.58203125" style="2" customWidth="1"/>
    <col min="5123" max="5124" width="22.58203125" style="2" customWidth="1"/>
    <col min="5125" max="5125" width="31.58203125" style="2" customWidth="1"/>
    <col min="5126" max="5126" width="6.4140625" style="2" customWidth="1"/>
    <col min="5127" max="5128" width="22.58203125" style="2" customWidth="1"/>
    <col min="5129" max="5376" width="9" style="2"/>
    <col min="5377" max="5377" width="31.58203125" style="2" customWidth="1"/>
    <col min="5378" max="5378" width="6.58203125" style="2" customWidth="1"/>
    <col min="5379" max="5380" width="22.58203125" style="2" customWidth="1"/>
    <col min="5381" max="5381" width="31.58203125" style="2" customWidth="1"/>
    <col min="5382" max="5382" width="6.4140625" style="2" customWidth="1"/>
    <col min="5383" max="5384" width="22.58203125" style="2" customWidth="1"/>
    <col min="5385" max="5632" width="9" style="2"/>
    <col min="5633" max="5633" width="31.58203125" style="2" customWidth="1"/>
    <col min="5634" max="5634" width="6.58203125" style="2" customWidth="1"/>
    <col min="5635" max="5636" width="22.58203125" style="2" customWidth="1"/>
    <col min="5637" max="5637" width="31.58203125" style="2" customWidth="1"/>
    <col min="5638" max="5638" width="6.4140625" style="2" customWidth="1"/>
    <col min="5639" max="5640" width="22.58203125" style="2" customWidth="1"/>
    <col min="5641" max="5888" width="9" style="2"/>
    <col min="5889" max="5889" width="31.58203125" style="2" customWidth="1"/>
    <col min="5890" max="5890" width="6.58203125" style="2" customWidth="1"/>
    <col min="5891" max="5892" width="22.58203125" style="2" customWidth="1"/>
    <col min="5893" max="5893" width="31.58203125" style="2" customWidth="1"/>
    <col min="5894" max="5894" width="6.4140625" style="2" customWidth="1"/>
    <col min="5895" max="5896" width="22.58203125" style="2" customWidth="1"/>
    <col min="5897" max="6144" width="9" style="2"/>
    <col min="6145" max="6145" width="31.58203125" style="2" customWidth="1"/>
    <col min="6146" max="6146" width="6.58203125" style="2" customWidth="1"/>
    <col min="6147" max="6148" width="22.58203125" style="2" customWidth="1"/>
    <col min="6149" max="6149" width="31.58203125" style="2" customWidth="1"/>
    <col min="6150" max="6150" width="6.4140625" style="2" customWidth="1"/>
    <col min="6151" max="6152" width="22.58203125" style="2" customWidth="1"/>
    <col min="6153" max="6400" width="9" style="2"/>
    <col min="6401" max="6401" width="31.58203125" style="2" customWidth="1"/>
    <col min="6402" max="6402" width="6.58203125" style="2" customWidth="1"/>
    <col min="6403" max="6404" width="22.58203125" style="2" customWidth="1"/>
    <col min="6405" max="6405" width="31.58203125" style="2" customWidth="1"/>
    <col min="6406" max="6406" width="6.4140625" style="2" customWidth="1"/>
    <col min="6407" max="6408" width="22.58203125" style="2" customWidth="1"/>
    <col min="6409" max="6656" width="9" style="2"/>
    <col min="6657" max="6657" width="31.58203125" style="2" customWidth="1"/>
    <col min="6658" max="6658" width="6.58203125" style="2" customWidth="1"/>
    <col min="6659" max="6660" width="22.58203125" style="2" customWidth="1"/>
    <col min="6661" max="6661" width="31.58203125" style="2" customWidth="1"/>
    <col min="6662" max="6662" width="6.4140625" style="2" customWidth="1"/>
    <col min="6663" max="6664" width="22.58203125" style="2" customWidth="1"/>
    <col min="6665" max="6912" width="9" style="2"/>
    <col min="6913" max="6913" width="31.58203125" style="2" customWidth="1"/>
    <col min="6914" max="6914" width="6.58203125" style="2" customWidth="1"/>
    <col min="6915" max="6916" width="22.58203125" style="2" customWidth="1"/>
    <col min="6917" max="6917" width="31.58203125" style="2" customWidth="1"/>
    <col min="6918" max="6918" width="6.4140625" style="2" customWidth="1"/>
    <col min="6919" max="6920" width="22.58203125" style="2" customWidth="1"/>
    <col min="6921" max="7168" width="9" style="2"/>
    <col min="7169" max="7169" width="31.58203125" style="2" customWidth="1"/>
    <col min="7170" max="7170" width="6.58203125" style="2" customWidth="1"/>
    <col min="7171" max="7172" width="22.58203125" style="2" customWidth="1"/>
    <col min="7173" max="7173" width="31.58203125" style="2" customWidth="1"/>
    <col min="7174" max="7174" width="6.4140625" style="2" customWidth="1"/>
    <col min="7175" max="7176" width="22.58203125" style="2" customWidth="1"/>
    <col min="7177" max="7424" width="9" style="2"/>
    <col min="7425" max="7425" width="31.58203125" style="2" customWidth="1"/>
    <col min="7426" max="7426" width="6.58203125" style="2" customWidth="1"/>
    <col min="7427" max="7428" width="22.58203125" style="2" customWidth="1"/>
    <col min="7429" max="7429" width="31.58203125" style="2" customWidth="1"/>
    <col min="7430" max="7430" width="6.4140625" style="2" customWidth="1"/>
    <col min="7431" max="7432" width="22.58203125" style="2" customWidth="1"/>
    <col min="7433" max="7680" width="9" style="2"/>
    <col min="7681" max="7681" width="31.58203125" style="2" customWidth="1"/>
    <col min="7682" max="7682" width="6.58203125" style="2" customWidth="1"/>
    <col min="7683" max="7684" width="22.58203125" style="2" customWidth="1"/>
    <col min="7685" max="7685" width="31.58203125" style="2" customWidth="1"/>
    <col min="7686" max="7686" width="6.4140625" style="2" customWidth="1"/>
    <col min="7687" max="7688" width="22.58203125" style="2" customWidth="1"/>
    <col min="7689" max="7936" width="9" style="2"/>
    <col min="7937" max="7937" width="31.58203125" style="2" customWidth="1"/>
    <col min="7938" max="7938" width="6.58203125" style="2" customWidth="1"/>
    <col min="7939" max="7940" width="22.58203125" style="2" customWidth="1"/>
    <col min="7941" max="7941" width="31.58203125" style="2" customWidth="1"/>
    <col min="7942" max="7942" width="6.4140625" style="2" customWidth="1"/>
    <col min="7943" max="7944" width="22.58203125" style="2" customWidth="1"/>
    <col min="7945" max="8192" width="9" style="2"/>
    <col min="8193" max="8193" width="31.58203125" style="2" customWidth="1"/>
    <col min="8194" max="8194" width="6.58203125" style="2" customWidth="1"/>
    <col min="8195" max="8196" width="22.58203125" style="2" customWidth="1"/>
    <col min="8197" max="8197" width="31.58203125" style="2" customWidth="1"/>
    <col min="8198" max="8198" width="6.4140625" style="2" customWidth="1"/>
    <col min="8199" max="8200" width="22.58203125" style="2" customWidth="1"/>
    <col min="8201" max="8448" width="9" style="2"/>
    <col min="8449" max="8449" width="31.58203125" style="2" customWidth="1"/>
    <col min="8450" max="8450" width="6.58203125" style="2" customWidth="1"/>
    <col min="8451" max="8452" width="22.58203125" style="2" customWidth="1"/>
    <col min="8453" max="8453" width="31.58203125" style="2" customWidth="1"/>
    <col min="8454" max="8454" width="6.4140625" style="2" customWidth="1"/>
    <col min="8455" max="8456" width="22.58203125" style="2" customWidth="1"/>
    <col min="8457" max="8704" width="9" style="2"/>
    <col min="8705" max="8705" width="31.58203125" style="2" customWidth="1"/>
    <col min="8706" max="8706" width="6.58203125" style="2" customWidth="1"/>
    <col min="8707" max="8708" width="22.58203125" style="2" customWidth="1"/>
    <col min="8709" max="8709" width="31.58203125" style="2" customWidth="1"/>
    <col min="8710" max="8710" width="6.4140625" style="2" customWidth="1"/>
    <col min="8711" max="8712" width="22.58203125" style="2" customWidth="1"/>
    <col min="8713" max="8960" width="9" style="2"/>
    <col min="8961" max="8961" width="31.58203125" style="2" customWidth="1"/>
    <col min="8962" max="8962" width="6.58203125" style="2" customWidth="1"/>
    <col min="8963" max="8964" width="22.58203125" style="2" customWidth="1"/>
    <col min="8965" max="8965" width="31.58203125" style="2" customWidth="1"/>
    <col min="8966" max="8966" width="6.4140625" style="2" customWidth="1"/>
    <col min="8967" max="8968" width="22.58203125" style="2" customWidth="1"/>
    <col min="8969" max="9216" width="9" style="2"/>
    <col min="9217" max="9217" width="31.58203125" style="2" customWidth="1"/>
    <col min="9218" max="9218" width="6.58203125" style="2" customWidth="1"/>
    <col min="9219" max="9220" width="22.58203125" style="2" customWidth="1"/>
    <col min="9221" max="9221" width="31.58203125" style="2" customWidth="1"/>
    <col min="9222" max="9222" width="6.4140625" style="2" customWidth="1"/>
    <col min="9223" max="9224" width="22.58203125" style="2" customWidth="1"/>
    <col min="9225" max="9472" width="9" style="2"/>
    <col min="9473" max="9473" width="31.58203125" style="2" customWidth="1"/>
    <col min="9474" max="9474" width="6.58203125" style="2" customWidth="1"/>
    <col min="9475" max="9476" width="22.58203125" style="2" customWidth="1"/>
    <col min="9477" max="9477" width="31.58203125" style="2" customWidth="1"/>
    <col min="9478" max="9478" width="6.4140625" style="2" customWidth="1"/>
    <col min="9479" max="9480" width="22.58203125" style="2" customWidth="1"/>
    <col min="9481" max="9728" width="9" style="2"/>
    <col min="9729" max="9729" width="31.58203125" style="2" customWidth="1"/>
    <col min="9730" max="9730" width="6.58203125" style="2" customWidth="1"/>
    <col min="9731" max="9732" width="22.58203125" style="2" customWidth="1"/>
    <col min="9733" max="9733" width="31.58203125" style="2" customWidth="1"/>
    <col min="9734" max="9734" width="6.4140625" style="2" customWidth="1"/>
    <col min="9735" max="9736" width="22.58203125" style="2" customWidth="1"/>
    <col min="9737" max="9984" width="9" style="2"/>
    <col min="9985" max="9985" width="31.58203125" style="2" customWidth="1"/>
    <col min="9986" max="9986" width="6.58203125" style="2" customWidth="1"/>
    <col min="9987" max="9988" width="22.58203125" style="2" customWidth="1"/>
    <col min="9989" max="9989" width="31.58203125" style="2" customWidth="1"/>
    <col min="9990" max="9990" width="6.4140625" style="2" customWidth="1"/>
    <col min="9991" max="9992" width="22.58203125" style="2" customWidth="1"/>
    <col min="9993" max="10240" width="9" style="2"/>
    <col min="10241" max="10241" width="31.58203125" style="2" customWidth="1"/>
    <col min="10242" max="10242" width="6.58203125" style="2" customWidth="1"/>
    <col min="10243" max="10244" width="22.58203125" style="2" customWidth="1"/>
    <col min="10245" max="10245" width="31.58203125" style="2" customWidth="1"/>
    <col min="10246" max="10246" width="6.4140625" style="2" customWidth="1"/>
    <col min="10247" max="10248" width="22.58203125" style="2" customWidth="1"/>
    <col min="10249" max="10496" width="9" style="2"/>
    <col min="10497" max="10497" width="31.58203125" style="2" customWidth="1"/>
    <col min="10498" max="10498" width="6.58203125" style="2" customWidth="1"/>
    <col min="10499" max="10500" width="22.58203125" style="2" customWidth="1"/>
    <col min="10501" max="10501" width="31.58203125" style="2" customWidth="1"/>
    <col min="10502" max="10502" width="6.4140625" style="2" customWidth="1"/>
    <col min="10503" max="10504" width="22.58203125" style="2" customWidth="1"/>
    <col min="10505" max="10752" width="9" style="2"/>
    <col min="10753" max="10753" width="31.58203125" style="2" customWidth="1"/>
    <col min="10754" max="10754" width="6.58203125" style="2" customWidth="1"/>
    <col min="10755" max="10756" width="22.58203125" style="2" customWidth="1"/>
    <col min="10757" max="10757" width="31.58203125" style="2" customWidth="1"/>
    <col min="10758" max="10758" width="6.4140625" style="2" customWidth="1"/>
    <col min="10759" max="10760" width="22.58203125" style="2" customWidth="1"/>
    <col min="10761" max="11008" width="9" style="2"/>
    <col min="11009" max="11009" width="31.58203125" style="2" customWidth="1"/>
    <col min="11010" max="11010" width="6.58203125" style="2" customWidth="1"/>
    <col min="11011" max="11012" width="22.58203125" style="2" customWidth="1"/>
    <col min="11013" max="11013" width="31.58203125" style="2" customWidth="1"/>
    <col min="11014" max="11014" width="6.4140625" style="2" customWidth="1"/>
    <col min="11015" max="11016" width="22.58203125" style="2" customWidth="1"/>
    <col min="11017" max="11264" width="9" style="2"/>
    <col min="11265" max="11265" width="31.58203125" style="2" customWidth="1"/>
    <col min="11266" max="11266" width="6.58203125" style="2" customWidth="1"/>
    <col min="11267" max="11268" width="22.58203125" style="2" customWidth="1"/>
    <col min="11269" max="11269" width="31.58203125" style="2" customWidth="1"/>
    <col min="11270" max="11270" width="6.4140625" style="2" customWidth="1"/>
    <col min="11271" max="11272" width="22.58203125" style="2" customWidth="1"/>
    <col min="11273" max="11520" width="9" style="2"/>
    <col min="11521" max="11521" width="31.58203125" style="2" customWidth="1"/>
    <col min="11522" max="11522" width="6.58203125" style="2" customWidth="1"/>
    <col min="11523" max="11524" width="22.58203125" style="2" customWidth="1"/>
    <col min="11525" max="11525" width="31.58203125" style="2" customWidth="1"/>
    <col min="11526" max="11526" width="6.4140625" style="2" customWidth="1"/>
    <col min="11527" max="11528" width="22.58203125" style="2" customWidth="1"/>
    <col min="11529" max="11776" width="9" style="2"/>
    <col min="11777" max="11777" width="31.58203125" style="2" customWidth="1"/>
    <col min="11778" max="11778" width="6.58203125" style="2" customWidth="1"/>
    <col min="11779" max="11780" width="22.58203125" style="2" customWidth="1"/>
    <col min="11781" max="11781" width="31.58203125" style="2" customWidth="1"/>
    <col min="11782" max="11782" width="6.4140625" style="2" customWidth="1"/>
    <col min="11783" max="11784" width="22.58203125" style="2" customWidth="1"/>
    <col min="11785" max="12032" width="9" style="2"/>
    <col min="12033" max="12033" width="31.58203125" style="2" customWidth="1"/>
    <col min="12034" max="12034" width="6.58203125" style="2" customWidth="1"/>
    <col min="12035" max="12036" width="22.58203125" style="2" customWidth="1"/>
    <col min="12037" max="12037" width="31.58203125" style="2" customWidth="1"/>
    <col min="12038" max="12038" width="6.4140625" style="2" customWidth="1"/>
    <col min="12039" max="12040" width="22.58203125" style="2" customWidth="1"/>
    <col min="12041" max="12288" width="9" style="2"/>
    <col min="12289" max="12289" width="31.58203125" style="2" customWidth="1"/>
    <col min="12290" max="12290" width="6.58203125" style="2" customWidth="1"/>
    <col min="12291" max="12292" width="22.58203125" style="2" customWidth="1"/>
    <col min="12293" max="12293" width="31.58203125" style="2" customWidth="1"/>
    <col min="12294" max="12294" width="6.4140625" style="2" customWidth="1"/>
    <col min="12295" max="12296" width="22.58203125" style="2" customWidth="1"/>
    <col min="12297" max="12544" width="9" style="2"/>
    <col min="12545" max="12545" width="31.58203125" style="2" customWidth="1"/>
    <col min="12546" max="12546" width="6.58203125" style="2" customWidth="1"/>
    <col min="12547" max="12548" width="22.58203125" style="2" customWidth="1"/>
    <col min="12549" max="12549" width="31.58203125" style="2" customWidth="1"/>
    <col min="12550" max="12550" width="6.4140625" style="2" customWidth="1"/>
    <col min="12551" max="12552" width="22.58203125" style="2" customWidth="1"/>
    <col min="12553" max="12800" width="9" style="2"/>
    <col min="12801" max="12801" width="31.58203125" style="2" customWidth="1"/>
    <col min="12802" max="12802" width="6.58203125" style="2" customWidth="1"/>
    <col min="12803" max="12804" width="22.58203125" style="2" customWidth="1"/>
    <col min="12805" max="12805" width="31.58203125" style="2" customWidth="1"/>
    <col min="12806" max="12806" width="6.4140625" style="2" customWidth="1"/>
    <col min="12807" max="12808" width="22.58203125" style="2" customWidth="1"/>
    <col min="12809" max="13056" width="9" style="2"/>
    <col min="13057" max="13057" width="31.58203125" style="2" customWidth="1"/>
    <col min="13058" max="13058" width="6.58203125" style="2" customWidth="1"/>
    <col min="13059" max="13060" width="22.58203125" style="2" customWidth="1"/>
    <col min="13061" max="13061" width="31.58203125" style="2" customWidth="1"/>
    <col min="13062" max="13062" width="6.4140625" style="2" customWidth="1"/>
    <col min="13063" max="13064" width="22.58203125" style="2" customWidth="1"/>
    <col min="13065" max="13312" width="9" style="2"/>
    <col min="13313" max="13313" width="31.58203125" style="2" customWidth="1"/>
    <col min="13314" max="13314" width="6.58203125" style="2" customWidth="1"/>
    <col min="13315" max="13316" width="22.58203125" style="2" customWidth="1"/>
    <col min="13317" max="13317" width="31.58203125" style="2" customWidth="1"/>
    <col min="13318" max="13318" width="6.4140625" style="2" customWidth="1"/>
    <col min="13319" max="13320" width="22.58203125" style="2" customWidth="1"/>
    <col min="13321" max="13568" width="9" style="2"/>
    <col min="13569" max="13569" width="31.58203125" style="2" customWidth="1"/>
    <col min="13570" max="13570" width="6.58203125" style="2" customWidth="1"/>
    <col min="13571" max="13572" width="22.58203125" style="2" customWidth="1"/>
    <col min="13573" max="13573" width="31.58203125" style="2" customWidth="1"/>
    <col min="13574" max="13574" width="6.4140625" style="2" customWidth="1"/>
    <col min="13575" max="13576" width="22.58203125" style="2" customWidth="1"/>
    <col min="13577" max="13824" width="9" style="2"/>
    <col min="13825" max="13825" width="31.58203125" style="2" customWidth="1"/>
    <col min="13826" max="13826" width="6.58203125" style="2" customWidth="1"/>
    <col min="13827" max="13828" width="22.58203125" style="2" customWidth="1"/>
    <col min="13829" max="13829" width="31.58203125" style="2" customWidth="1"/>
    <col min="13830" max="13830" width="6.4140625" style="2" customWidth="1"/>
    <col min="13831" max="13832" width="22.58203125" style="2" customWidth="1"/>
    <col min="13833" max="14080" width="9" style="2"/>
    <col min="14081" max="14081" width="31.58203125" style="2" customWidth="1"/>
    <col min="14082" max="14082" width="6.58203125" style="2" customWidth="1"/>
    <col min="14083" max="14084" width="22.58203125" style="2" customWidth="1"/>
    <col min="14085" max="14085" width="31.58203125" style="2" customWidth="1"/>
    <col min="14086" max="14086" width="6.4140625" style="2" customWidth="1"/>
    <col min="14087" max="14088" width="22.58203125" style="2" customWidth="1"/>
    <col min="14089" max="14336" width="9" style="2"/>
    <col min="14337" max="14337" width="31.58203125" style="2" customWidth="1"/>
    <col min="14338" max="14338" width="6.58203125" style="2" customWidth="1"/>
    <col min="14339" max="14340" width="22.58203125" style="2" customWidth="1"/>
    <col min="14341" max="14341" width="31.58203125" style="2" customWidth="1"/>
    <col min="14342" max="14342" width="6.4140625" style="2" customWidth="1"/>
    <col min="14343" max="14344" width="22.58203125" style="2" customWidth="1"/>
    <col min="14345" max="14592" width="9" style="2"/>
    <col min="14593" max="14593" width="31.58203125" style="2" customWidth="1"/>
    <col min="14594" max="14594" width="6.58203125" style="2" customWidth="1"/>
    <col min="14595" max="14596" width="22.58203125" style="2" customWidth="1"/>
    <col min="14597" max="14597" width="31.58203125" style="2" customWidth="1"/>
    <col min="14598" max="14598" width="6.4140625" style="2" customWidth="1"/>
    <col min="14599" max="14600" width="22.58203125" style="2" customWidth="1"/>
    <col min="14601" max="14848" width="9" style="2"/>
    <col min="14849" max="14849" width="31.58203125" style="2" customWidth="1"/>
    <col min="14850" max="14850" width="6.58203125" style="2" customWidth="1"/>
    <col min="14851" max="14852" width="22.58203125" style="2" customWidth="1"/>
    <col min="14853" max="14853" width="31.58203125" style="2" customWidth="1"/>
    <col min="14854" max="14854" width="6.4140625" style="2" customWidth="1"/>
    <col min="14855" max="14856" width="22.58203125" style="2" customWidth="1"/>
    <col min="14857" max="15104" width="9" style="2"/>
    <col min="15105" max="15105" width="31.58203125" style="2" customWidth="1"/>
    <col min="15106" max="15106" width="6.58203125" style="2" customWidth="1"/>
    <col min="15107" max="15108" width="22.58203125" style="2" customWidth="1"/>
    <col min="15109" max="15109" width="31.58203125" style="2" customWidth="1"/>
    <col min="15110" max="15110" width="6.4140625" style="2" customWidth="1"/>
    <col min="15111" max="15112" width="22.58203125" style="2" customWidth="1"/>
    <col min="15113" max="15360" width="9" style="2"/>
    <col min="15361" max="15361" width="31.58203125" style="2" customWidth="1"/>
    <col min="15362" max="15362" width="6.58203125" style="2" customWidth="1"/>
    <col min="15363" max="15364" width="22.58203125" style="2" customWidth="1"/>
    <col min="15365" max="15365" width="31.58203125" style="2" customWidth="1"/>
    <col min="15366" max="15366" width="6.4140625" style="2" customWidth="1"/>
    <col min="15367" max="15368" width="22.58203125" style="2" customWidth="1"/>
    <col min="15369" max="15616" width="9" style="2"/>
    <col min="15617" max="15617" width="31.58203125" style="2" customWidth="1"/>
    <col min="15618" max="15618" width="6.58203125" style="2" customWidth="1"/>
    <col min="15619" max="15620" width="22.58203125" style="2" customWidth="1"/>
    <col min="15621" max="15621" width="31.58203125" style="2" customWidth="1"/>
    <col min="15622" max="15622" width="6.4140625" style="2" customWidth="1"/>
    <col min="15623" max="15624" width="22.58203125" style="2" customWidth="1"/>
    <col min="15625" max="15872" width="9" style="2"/>
    <col min="15873" max="15873" width="31.58203125" style="2" customWidth="1"/>
    <col min="15874" max="15874" width="6.58203125" style="2" customWidth="1"/>
    <col min="15875" max="15876" width="22.58203125" style="2" customWidth="1"/>
    <col min="15877" max="15877" width="31.58203125" style="2" customWidth="1"/>
    <col min="15878" max="15878" width="6.4140625" style="2" customWidth="1"/>
    <col min="15879" max="15880" width="22.58203125" style="2" customWidth="1"/>
    <col min="15881" max="16128" width="9" style="2"/>
    <col min="16129" max="16129" width="31.58203125" style="2" customWidth="1"/>
    <col min="16130" max="16130" width="6.58203125" style="2" customWidth="1"/>
    <col min="16131" max="16132" width="22.58203125" style="2" customWidth="1"/>
    <col min="16133" max="16133" width="31.58203125" style="2" customWidth="1"/>
    <col min="16134" max="16134" width="6.4140625" style="2" customWidth="1"/>
    <col min="16135" max="16136" width="22.58203125" style="2" customWidth="1"/>
    <col min="16137" max="16384" width="9" style="2"/>
  </cols>
  <sheetData>
    <row r="1" spans="1:8" ht="27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2.9" customHeight="1" x14ac:dyDescent="0.25">
      <c r="A2" s="1"/>
      <c r="B2" s="1"/>
      <c r="C2" s="1"/>
      <c r="D2" s="1"/>
      <c r="E2" s="1"/>
      <c r="F2" s="1"/>
      <c r="G2" s="1"/>
      <c r="H2" s="1"/>
    </row>
    <row r="3" spans="1:8" s="5" customFormat="1" ht="12.75" customHeight="1" x14ac:dyDescent="0.25">
      <c r="A3" s="3" t="s">
        <v>1</v>
      </c>
      <c r="B3" s="3"/>
      <c r="C3" s="3"/>
      <c r="D3" s="3"/>
      <c r="E3" s="3"/>
      <c r="F3" s="3"/>
      <c r="G3" s="4" t="s">
        <v>2</v>
      </c>
      <c r="H3" s="4"/>
    </row>
    <row r="4" spans="1:8" s="7" customFormat="1" ht="21" customHeight="1" x14ac:dyDescent="0.3">
      <c r="A4" s="6" t="s">
        <v>3</v>
      </c>
      <c r="B4" s="6" t="s">
        <v>4</v>
      </c>
      <c r="C4" s="6" t="s">
        <v>5</v>
      </c>
      <c r="D4" s="6" t="s">
        <v>6</v>
      </c>
      <c r="E4" s="6" t="s">
        <v>3</v>
      </c>
      <c r="F4" s="6" t="s">
        <v>4</v>
      </c>
      <c r="G4" s="6" t="s">
        <v>5</v>
      </c>
      <c r="H4" s="6" t="s">
        <v>6</v>
      </c>
    </row>
    <row r="5" spans="1:8" s="12" customFormat="1" ht="21" customHeight="1" x14ac:dyDescent="0.3">
      <c r="A5" s="8" t="s">
        <v>7</v>
      </c>
      <c r="B5" s="9"/>
      <c r="C5" s="10"/>
      <c r="D5" s="10"/>
      <c r="E5" s="8" t="s">
        <v>8</v>
      </c>
      <c r="F5" s="11"/>
      <c r="G5" s="10"/>
      <c r="H5" s="10"/>
    </row>
    <row r="6" spans="1:8" s="12" customFormat="1" ht="19.5" customHeight="1" x14ac:dyDescent="0.3">
      <c r="A6" s="13" t="s">
        <v>9</v>
      </c>
      <c r="B6" s="11">
        <v>1</v>
      </c>
      <c r="C6" s="10">
        <v>497276368.14999998</v>
      </c>
      <c r="D6" s="10">
        <v>589232984.54999995</v>
      </c>
      <c r="E6" s="13" t="s">
        <v>10</v>
      </c>
      <c r="F6" s="11">
        <v>23</v>
      </c>
      <c r="G6" s="10">
        <v>253247291.11000001</v>
      </c>
      <c r="H6" s="10">
        <v>656133611.11000001</v>
      </c>
    </row>
    <row r="7" spans="1:8" s="12" customFormat="1" ht="19.5" customHeight="1" x14ac:dyDescent="0.3">
      <c r="A7" s="13" t="s">
        <v>11</v>
      </c>
      <c r="B7" s="11">
        <v>2</v>
      </c>
      <c r="C7" s="10"/>
      <c r="D7" s="10"/>
      <c r="E7" s="13" t="s">
        <v>12</v>
      </c>
      <c r="F7" s="11">
        <v>24</v>
      </c>
      <c r="G7" s="10"/>
      <c r="H7" s="10"/>
    </row>
    <row r="8" spans="1:8" s="12" customFormat="1" ht="19.5" customHeight="1" x14ac:dyDescent="0.3">
      <c r="A8" s="13" t="s">
        <v>13</v>
      </c>
      <c r="B8" s="11">
        <v>3</v>
      </c>
      <c r="C8" s="10">
        <v>650469584.48000002</v>
      </c>
      <c r="D8" s="10">
        <v>358210417.31</v>
      </c>
      <c r="E8" s="13" t="s">
        <v>14</v>
      </c>
      <c r="F8" s="11">
        <v>25</v>
      </c>
      <c r="G8" s="10">
        <v>3895768.79</v>
      </c>
      <c r="H8" s="10">
        <v>15075770.02</v>
      </c>
    </row>
    <row r="9" spans="1:8" s="12" customFormat="1" ht="19.5" customHeight="1" x14ac:dyDescent="0.3">
      <c r="A9" s="13" t="s">
        <v>15</v>
      </c>
      <c r="B9" s="11">
        <v>4</v>
      </c>
      <c r="C9" s="10">
        <v>287994.82</v>
      </c>
      <c r="D9" s="10">
        <v>276705.09000000003</v>
      </c>
      <c r="E9" s="13" t="s">
        <v>16</v>
      </c>
      <c r="F9" s="11">
        <v>26</v>
      </c>
      <c r="G9" s="10"/>
      <c r="H9" s="10"/>
    </row>
    <row r="10" spans="1:8" s="12" customFormat="1" ht="19.5" customHeight="1" x14ac:dyDescent="0.3">
      <c r="A10" s="13" t="s">
        <v>17</v>
      </c>
      <c r="B10" s="11">
        <v>5</v>
      </c>
      <c r="C10" s="10">
        <v>139735696.68000001</v>
      </c>
      <c r="D10" s="10">
        <v>69885343.370000005</v>
      </c>
      <c r="E10" s="13" t="s">
        <v>18</v>
      </c>
      <c r="F10" s="11">
        <v>27</v>
      </c>
      <c r="G10" s="10"/>
      <c r="H10" s="10">
        <v>63437353.159999996</v>
      </c>
    </row>
    <row r="11" spans="1:8" s="12" customFormat="1" ht="19.5" customHeight="1" x14ac:dyDescent="0.3">
      <c r="A11" s="13" t="s">
        <v>19</v>
      </c>
      <c r="B11" s="11">
        <v>6</v>
      </c>
      <c r="C11" s="10"/>
      <c r="D11" s="10"/>
      <c r="E11" s="13" t="s">
        <v>20</v>
      </c>
      <c r="F11" s="11">
        <v>28</v>
      </c>
      <c r="G11" s="10"/>
      <c r="H11" s="10"/>
    </row>
    <row r="12" spans="1:8" s="12" customFormat="1" ht="19.5" customHeight="1" x14ac:dyDescent="0.3">
      <c r="A12" s="13" t="s">
        <v>21</v>
      </c>
      <c r="B12" s="11">
        <v>7</v>
      </c>
      <c r="C12" s="10"/>
      <c r="D12" s="10">
        <v>510111051.51999998</v>
      </c>
      <c r="E12" s="13" t="s">
        <v>22</v>
      </c>
      <c r="F12" s="11">
        <v>29</v>
      </c>
      <c r="G12" s="10"/>
      <c r="H12" s="10"/>
    </row>
    <row r="13" spans="1:8" s="12" customFormat="1" ht="19.5" customHeight="1" x14ac:dyDescent="0.3">
      <c r="A13" s="13" t="s">
        <v>23</v>
      </c>
      <c r="B13" s="11">
        <v>8</v>
      </c>
      <c r="C13" s="10">
        <v>6897270100.1899996</v>
      </c>
      <c r="D13" s="10">
        <v>7634835851.6300001</v>
      </c>
      <c r="E13" s="13" t="s">
        <v>24</v>
      </c>
      <c r="F13" s="11">
        <v>30</v>
      </c>
      <c r="G13" s="10">
        <v>8367570125.1599998</v>
      </c>
      <c r="H13" s="10">
        <v>9022675034.5799999</v>
      </c>
    </row>
    <row r="14" spans="1:8" s="12" customFormat="1" ht="19.5" customHeight="1" x14ac:dyDescent="0.3">
      <c r="A14" s="13" t="s">
        <v>25</v>
      </c>
      <c r="B14" s="11">
        <v>9</v>
      </c>
      <c r="C14" s="10"/>
      <c r="D14" s="10"/>
      <c r="E14" s="13" t="s">
        <v>26</v>
      </c>
      <c r="F14" s="11">
        <v>31</v>
      </c>
      <c r="G14" s="20">
        <f>16849914.33-51036.73</f>
        <v>16798877.599999998</v>
      </c>
      <c r="H14" s="10">
        <v>15653690.27</v>
      </c>
    </row>
    <row r="15" spans="1:8" s="12" customFormat="1" ht="19.5" customHeight="1" x14ac:dyDescent="0.3">
      <c r="A15" s="13" t="s">
        <v>27</v>
      </c>
      <c r="B15" s="11">
        <v>10</v>
      </c>
      <c r="C15" s="10"/>
      <c r="D15" s="10"/>
      <c r="E15" s="13" t="s">
        <v>28</v>
      </c>
      <c r="F15" s="11">
        <v>32</v>
      </c>
      <c r="G15" s="20">
        <f>4310675.46+1471162.03</f>
        <v>5781837.4900000002</v>
      </c>
      <c r="H15" s="10">
        <v>6759832.5599999996</v>
      </c>
    </row>
    <row r="16" spans="1:8" s="12" customFormat="1" ht="19.5" customHeight="1" x14ac:dyDescent="0.3">
      <c r="A16" s="13" t="s">
        <v>29</v>
      </c>
      <c r="B16" s="11">
        <v>11</v>
      </c>
      <c r="C16" s="10">
        <v>851389581.74000001</v>
      </c>
      <c r="D16" s="10">
        <v>1045413731.51</v>
      </c>
      <c r="E16" s="13" t="s">
        <v>30</v>
      </c>
      <c r="F16" s="11">
        <v>33</v>
      </c>
      <c r="G16" s="20">
        <v>245121.37</v>
      </c>
      <c r="H16" s="10">
        <v>174022.97</v>
      </c>
    </row>
    <row r="17" spans="1:8" s="12" customFormat="1" ht="19.5" customHeight="1" x14ac:dyDescent="0.3">
      <c r="A17" s="13" t="s">
        <v>31</v>
      </c>
      <c r="B17" s="11">
        <v>12</v>
      </c>
      <c r="C17" s="10"/>
      <c r="D17" s="10"/>
      <c r="E17" s="13" t="s">
        <v>32</v>
      </c>
      <c r="F17" s="11">
        <v>34</v>
      </c>
      <c r="G17" s="20">
        <v>271061.21999999997</v>
      </c>
      <c r="H17" s="10">
        <v>298439.77</v>
      </c>
    </row>
    <row r="18" spans="1:8" s="12" customFormat="1" ht="19.5" customHeight="1" x14ac:dyDescent="0.3">
      <c r="A18" s="13" t="s">
        <v>33</v>
      </c>
      <c r="B18" s="11">
        <v>13</v>
      </c>
      <c r="C18" s="10"/>
      <c r="D18" s="10"/>
      <c r="E18" s="13" t="s">
        <v>34</v>
      </c>
      <c r="F18" s="11">
        <v>35</v>
      </c>
      <c r="G18" s="20"/>
      <c r="H18" s="10"/>
    </row>
    <row r="19" spans="1:8" s="12" customFormat="1" ht="19.5" customHeight="1" x14ac:dyDescent="0.3">
      <c r="A19" s="13" t="s">
        <v>35</v>
      </c>
      <c r="B19" s="11">
        <v>14</v>
      </c>
      <c r="C19" s="10">
        <v>27046200</v>
      </c>
      <c r="D19" s="10">
        <v>27046200</v>
      </c>
      <c r="E19" s="13" t="s">
        <v>36</v>
      </c>
      <c r="F19" s="11">
        <v>36</v>
      </c>
      <c r="G19" s="20"/>
      <c r="H19" s="10"/>
    </row>
    <row r="20" spans="1:8" s="12" customFormat="1" ht="19.5" customHeight="1" x14ac:dyDescent="0.3">
      <c r="A20" s="13" t="s">
        <v>37</v>
      </c>
      <c r="B20" s="11">
        <v>15</v>
      </c>
      <c r="C20" s="10"/>
      <c r="D20" s="10"/>
      <c r="E20" s="13" t="s">
        <v>38</v>
      </c>
      <c r="F20" s="11">
        <v>37</v>
      </c>
      <c r="G20" s="20">
        <v>16671465.560000001</v>
      </c>
      <c r="H20" s="10">
        <v>14886356.810000001</v>
      </c>
    </row>
    <row r="21" spans="1:8" s="12" customFormat="1" ht="19.5" customHeight="1" x14ac:dyDescent="0.3">
      <c r="A21" s="13" t="s">
        <v>39</v>
      </c>
      <c r="B21" s="11">
        <v>16</v>
      </c>
      <c r="C21" s="10">
        <v>61149783.619999997</v>
      </c>
      <c r="D21" s="10">
        <v>60548883.579999998</v>
      </c>
      <c r="E21" s="8" t="s">
        <v>40</v>
      </c>
      <c r="F21" s="11">
        <v>38</v>
      </c>
      <c r="G21" s="20">
        <f>SUM(G6:G20)</f>
        <v>8664481548.2999992</v>
      </c>
      <c r="H21" s="10">
        <f>SUM(H6:H20)</f>
        <v>9795094111.2499981</v>
      </c>
    </row>
    <row r="22" spans="1:8" s="12" customFormat="1" ht="19.5" customHeight="1" x14ac:dyDescent="0.3">
      <c r="A22" s="13" t="s">
        <v>41</v>
      </c>
      <c r="B22" s="11">
        <v>17</v>
      </c>
      <c r="C22" s="10">
        <v>6263053.8899999997</v>
      </c>
      <c r="D22" s="10">
        <v>6059152.25</v>
      </c>
      <c r="E22" s="8" t="s">
        <v>42</v>
      </c>
      <c r="F22" s="11"/>
      <c r="G22" s="20"/>
      <c r="H22" s="10"/>
    </row>
    <row r="23" spans="1:8" s="12" customFormat="1" ht="19.5" customHeight="1" x14ac:dyDescent="0.3">
      <c r="A23" s="13" t="s">
        <v>43</v>
      </c>
      <c r="B23" s="11">
        <v>18</v>
      </c>
      <c r="C23" s="10">
        <v>252266.11</v>
      </c>
      <c r="D23" s="10">
        <v>166594.23000000001</v>
      </c>
      <c r="E23" s="13" t="s">
        <v>44</v>
      </c>
      <c r="F23" s="11">
        <v>39</v>
      </c>
      <c r="G23" s="20">
        <v>200491200</v>
      </c>
      <c r="H23" s="10">
        <v>200491200</v>
      </c>
    </row>
    <row r="24" spans="1:8" s="12" customFormat="1" ht="19.5" customHeight="1" x14ac:dyDescent="0.3">
      <c r="A24" s="13" t="s">
        <v>45</v>
      </c>
      <c r="B24" s="11">
        <v>19</v>
      </c>
      <c r="C24" s="10">
        <v>35894317</v>
      </c>
      <c r="D24" s="10">
        <v>35085949.68</v>
      </c>
      <c r="E24" s="13" t="s">
        <v>46</v>
      </c>
      <c r="F24" s="11">
        <v>40</v>
      </c>
      <c r="G24" s="20">
        <v>82655496</v>
      </c>
      <c r="H24" s="10">
        <v>82655496</v>
      </c>
    </row>
    <row r="25" spans="1:8" s="12" customFormat="1" ht="19.5" customHeight="1" x14ac:dyDescent="0.3">
      <c r="A25" s="13" t="s">
        <v>47</v>
      </c>
      <c r="B25" s="11">
        <v>20</v>
      </c>
      <c r="C25" s="10"/>
      <c r="D25" s="10"/>
      <c r="E25" s="13" t="s">
        <v>48</v>
      </c>
      <c r="F25" s="11">
        <v>41</v>
      </c>
      <c r="G25" s="20">
        <v>117835704</v>
      </c>
      <c r="H25" s="10">
        <v>117835704</v>
      </c>
    </row>
    <row r="26" spans="1:8" s="12" customFormat="1" ht="19.5" customHeight="1" x14ac:dyDescent="0.3">
      <c r="A26" s="13" t="s">
        <v>49</v>
      </c>
      <c r="B26" s="11">
        <v>21</v>
      </c>
      <c r="C26" s="10">
        <v>87288018.840000004</v>
      </c>
      <c r="D26" s="10">
        <v>81711933.950000003</v>
      </c>
      <c r="E26" s="13" t="s">
        <v>50</v>
      </c>
      <c r="F26" s="11">
        <v>42</v>
      </c>
      <c r="G26" s="20"/>
      <c r="H26" s="10"/>
    </row>
    <row r="27" spans="1:8" s="12" customFormat="1" ht="19.5" customHeight="1" x14ac:dyDescent="0.3">
      <c r="A27" s="13"/>
      <c r="B27" s="11"/>
      <c r="C27" s="10"/>
      <c r="D27" s="10"/>
      <c r="E27" s="13" t="s">
        <v>51</v>
      </c>
      <c r="F27" s="11">
        <v>43</v>
      </c>
      <c r="G27" s="20">
        <v>72195424.010000005</v>
      </c>
      <c r="H27" s="10">
        <v>72195424.010000005</v>
      </c>
    </row>
    <row r="28" spans="1:8" s="12" customFormat="1" ht="19.5" customHeight="1" x14ac:dyDescent="0.3">
      <c r="A28" s="13"/>
      <c r="B28" s="11"/>
      <c r="C28" s="10"/>
      <c r="D28" s="10"/>
      <c r="E28" s="13" t="s">
        <v>52</v>
      </c>
      <c r="F28" s="11">
        <v>44</v>
      </c>
      <c r="G28" s="20"/>
      <c r="H28" s="10"/>
    </row>
    <row r="29" spans="1:8" s="12" customFormat="1" ht="19.5" customHeight="1" x14ac:dyDescent="0.3">
      <c r="A29" s="13"/>
      <c r="B29" s="11"/>
      <c r="C29" s="10"/>
      <c r="D29" s="10"/>
      <c r="E29" s="13" t="s">
        <v>53</v>
      </c>
      <c r="F29" s="11">
        <v>45</v>
      </c>
      <c r="G29" s="20">
        <v>4937498.07</v>
      </c>
      <c r="H29" s="10">
        <v>10979943.83</v>
      </c>
    </row>
    <row r="30" spans="1:8" s="12" customFormat="1" ht="19.5" customHeight="1" x14ac:dyDescent="0.3">
      <c r="A30" s="13"/>
      <c r="B30" s="11"/>
      <c r="C30" s="10"/>
      <c r="D30" s="10"/>
      <c r="E30" s="13" t="s">
        <v>54</v>
      </c>
      <c r="F30" s="11">
        <v>46</v>
      </c>
      <c r="G30" s="20">
        <v>44828770.609999999</v>
      </c>
      <c r="H30" s="10">
        <v>49646781.310000002</v>
      </c>
    </row>
    <row r="31" spans="1:8" s="12" customFormat="1" ht="19.5" customHeight="1" x14ac:dyDescent="0.3">
      <c r="A31" s="13"/>
      <c r="B31" s="11"/>
      <c r="C31" s="10"/>
      <c r="D31" s="10"/>
      <c r="E31" s="13" t="s">
        <v>55</v>
      </c>
      <c r="F31" s="11">
        <v>47</v>
      </c>
      <c r="G31" s="20">
        <v>148991800.33000001</v>
      </c>
      <c r="H31" s="10">
        <v>165634406.65000001</v>
      </c>
    </row>
    <row r="32" spans="1:8" ht="19.5" customHeight="1" x14ac:dyDescent="0.25">
      <c r="A32" s="13"/>
      <c r="B32" s="11"/>
      <c r="C32" s="10"/>
      <c r="D32" s="10"/>
      <c r="E32" s="13" t="s">
        <v>56</v>
      </c>
      <c r="F32" s="11">
        <v>48</v>
      </c>
      <c r="G32" s="20">
        <f>119816849.5-1420125.3</f>
        <v>118396724.2</v>
      </c>
      <c r="H32" s="10">
        <v>124542931.62</v>
      </c>
    </row>
    <row r="33" spans="1:8" ht="19.5" customHeight="1" x14ac:dyDescent="0.25">
      <c r="A33" s="13"/>
      <c r="B33" s="11"/>
      <c r="C33" s="10"/>
      <c r="D33" s="10"/>
      <c r="E33" s="13" t="s">
        <v>57</v>
      </c>
      <c r="F33" s="11">
        <v>49</v>
      </c>
      <c r="G33" s="20">
        <f>G23+G27+G29+G30+G31+G32</f>
        <v>589841417.22000003</v>
      </c>
      <c r="H33" s="10">
        <f>H23+H27+H29+H30+H31+H32</f>
        <v>623490687.41999996</v>
      </c>
    </row>
    <row r="34" spans="1:8" ht="19.5" customHeight="1" x14ac:dyDescent="0.25">
      <c r="A34" s="13"/>
      <c r="B34" s="11"/>
      <c r="C34" s="10"/>
      <c r="D34" s="10"/>
      <c r="E34" s="13" t="s">
        <v>58</v>
      </c>
      <c r="F34" s="11">
        <v>50</v>
      </c>
      <c r="G34" s="20"/>
      <c r="H34" s="10"/>
    </row>
    <row r="35" spans="1:8" ht="19.5" customHeight="1" x14ac:dyDescent="0.25">
      <c r="A35" s="8"/>
      <c r="B35" s="11"/>
      <c r="C35" s="10"/>
      <c r="D35" s="10"/>
      <c r="E35" s="8" t="s">
        <v>59</v>
      </c>
      <c r="F35" s="11">
        <v>51</v>
      </c>
      <c r="G35" s="10">
        <f>G33</f>
        <v>589841417.22000003</v>
      </c>
      <c r="H35" s="10">
        <f>H33</f>
        <v>623490687.41999996</v>
      </c>
    </row>
    <row r="36" spans="1:8" ht="19.5" customHeight="1" x14ac:dyDescent="0.25">
      <c r="A36" s="8" t="s">
        <v>60</v>
      </c>
      <c r="B36" s="11">
        <v>22</v>
      </c>
      <c r="C36" s="10">
        <f>SUM(C5:C26)</f>
        <v>9254322965.5200005</v>
      </c>
      <c r="D36" s="10">
        <f>SUM(D5:D26)</f>
        <v>10418584798.67</v>
      </c>
      <c r="E36" s="8" t="s">
        <v>61</v>
      </c>
      <c r="F36" s="11">
        <v>52</v>
      </c>
      <c r="G36" s="10">
        <f>G35+G21</f>
        <v>9254322965.5199986</v>
      </c>
      <c r="H36" s="10">
        <f>H35+H21</f>
        <v>10418584798.669998</v>
      </c>
    </row>
    <row r="37" spans="1:8" ht="34.25" customHeight="1" x14ac:dyDescent="0.25">
      <c r="A37" s="23" t="s">
        <v>62</v>
      </c>
      <c r="B37" s="23"/>
      <c r="C37" s="23"/>
      <c r="D37" s="23"/>
      <c r="E37" s="24" t="s">
        <v>63</v>
      </c>
      <c r="F37" s="24"/>
      <c r="G37" s="24"/>
      <c r="H37" s="24"/>
    </row>
    <row r="38" spans="1:8" ht="19.5" customHeight="1" x14ac:dyDescent="0.25">
      <c r="B38" s="14"/>
      <c r="C38" s="15"/>
      <c r="D38" s="21"/>
      <c r="E38" s="22"/>
      <c r="F38" s="22"/>
      <c r="G38" s="22"/>
      <c r="H38" s="15"/>
    </row>
    <row r="39" spans="1:8" ht="19.5" customHeight="1" x14ac:dyDescent="0.25">
      <c r="A39" s="16"/>
      <c r="C39" s="15"/>
      <c r="D39" s="21"/>
      <c r="E39" s="22"/>
      <c r="F39" s="22"/>
      <c r="G39" s="22"/>
      <c r="H39" s="15"/>
    </row>
    <row r="40" spans="1:8" ht="19.5" customHeight="1" x14ac:dyDescent="0.25">
      <c r="A40" s="16"/>
      <c r="C40" s="15"/>
      <c r="D40" s="21"/>
      <c r="E40" s="22"/>
      <c r="F40" s="22"/>
      <c r="G40" s="22"/>
      <c r="H40" s="15"/>
    </row>
    <row r="41" spans="1:8" ht="19.5" customHeight="1" x14ac:dyDescent="0.25">
      <c r="A41" s="16"/>
      <c r="C41" s="15"/>
      <c r="D41" s="15"/>
      <c r="G41" s="15"/>
      <c r="H41" s="15"/>
    </row>
    <row r="42" spans="1:8" ht="19.5" customHeight="1" x14ac:dyDescent="0.25">
      <c r="A42" s="16"/>
      <c r="C42" s="15"/>
      <c r="D42" s="15"/>
      <c r="G42" s="15"/>
      <c r="H42" s="15"/>
    </row>
    <row r="43" spans="1:8" ht="19.5" customHeight="1" x14ac:dyDescent="0.25">
      <c r="A43" s="16"/>
      <c r="C43" s="15"/>
      <c r="D43" s="15"/>
      <c r="G43" s="15"/>
      <c r="H43" s="15"/>
    </row>
    <row r="44" spans="1:8" ht="19.5" customHeight="1" x14ac:dyDescent="0.25">
      <c r="A44" s="16"/>
      <c r="C44" s="15"/>
      <c r="D44" s="15"/>
      <c r="G44" s="15"/>
      <c r="H44" s="15"/>
    </row>
    <row r="45" spans="1:8" ht="19.5" customHeight="1" x14ac:dyDescent="0.25">
      <c r="A45" s="16"/>
      <c r="C45" s="15"/>
      <c r="D45" s="15"/>
      <c r="G45" s="15"/>
      <c r="H45" s="15"/>
    </row>
    <row r="46" spans="1:8" ht="19.5" customHeight="1" x14ac:dyDescent="0.25">
      <c r="A46" s="17"/>
      <c r="C46" s="15"/>
      <c r="D46" s="15"/>
      <c r="G46" s="15"/>
      <c r="H46" s="15"/>
    </row>
    <row r="47" spans="1:8" ht="19.5" customHeight="1" x14ac:dyDescent="0.25">
      <c r="A47" s="16"/>
      <c r="C47" s="15"/>
      <c r="D47" s="15"/>
      <c r="G47" s="15"/>
      <c r="H47" s="15"/>
    </row>
    <row r="48" spans="1:8" ht="19.5" customHeight="1" x14ac:dyDescent="0.25">
      <c r="A48" s="16"/>
      <c r="C48" s="15"/>
      <c r="D48" s="15"/>
      <c r="G48" s="15"/>
      <c r="H48" s="15"/>
    </row>
    <row r="49" spans="1:8" ht="19.5" customHeight="1" x14ac:dyDescent="0.25">
      <c r="A49" s="16"/>
      <c r="C49" s="15"/>
      <c r="D49" s="15"/>
      <c r="G49" s="15"/>
      <c r="H49" s="15"/>
    </row>
    <row r="50" spans="1:8" ht="19.5" customHeight="1" x14ac:dyDescent="0.25">
      <c r="A50" s="16"/>
      <c r="C50" s="15"/>
      <c r="D50" s="15"/>
      <c r="G50" s="15"/>
      <c r="H50" s="15"/>
    </row>
    <row r="51" spans="1:8" ht="19.5" customHeight="1" x14ac:dyDescent="0.25">
      <c r="A51" s="16"/>
      <c r="C51" s="15"/>
      <c r="D51" s="15"/>
      <c r="G51" s="15"/>
      <c r="H51" s="15"/>
    </row>
    <row r="52" spans="1:8" ht="19.5" customHeight="1" x14ac:dyDescent="0.25">
      <c r="A52" s="16"/>
      <c r="C52" s="15"/>
      <c r="D52" s="15"/>
      <c r="G52" s="15"/>
      <c r="H52" s="15"/>
    </row>
    <row r="53" spans="1:8" ht="19.5" customHeight="1" x14ac:dyDescent="0.25">
      <c r="A53" s="16"/>
      <c r="C53" s="15"/>
      <c r="D53" s="15"/>
      <c r="G53" s="15"/>
      <c r="H53" s="15"/>
    </row>
    <row r="54" spans="1:8" ht="19.5" customHeight="1" x14ac:dyDescent="0.25">
      <c r="A54" s="16"/>
      <c r="C54" s="15"/>
      <c r="D54" s="15"/>
      <c r="G54" s="15"/>
      <c r="H54" s="15"/>
    </row>
    <row r="55" spans="1:8" ht="19.5" customHeight="1" x14ac:dyDescent="0.25">
      <c r="A55" s="16"/>
      <c r="C55" s="15"/>
      <c r="D55" s="15"/>
      <c r="G55" s="15"/>
      <c r="H55" s="15"/>
    </row>
    <row r="56" spans="1:8" ht="19.5" customHeight="1" x14ac:dyDescent="0.25">
      <c r="A56" s="16"/>
      <c r="C56" s="15"/>
      <c r="D56" s="15"/>
      <c r="G56" s="15"/>
      <c r="H56" s="15"/>
    </row>
    <row r="57" spans="1:8" ht="19.5" customHeight="1" x14ac:dyDescent="0.25">
      <c r="A57" s="16"/>
      <c r="C57" s="15"/>
      <c r="D57" s="15"/>
      <c r="G57" s="15"/>
      <c r="H57" s="15"/>
    </row>
    <row r="58" spans="1:8" ht="19.5" customHeight="1" x14ac:dyDescent="0.25">
      <c r="A58" s="18"/>
      <c r="C58" s="15"/>
      <c r="D58" s="15"/>
      <c r="G58" s="15"/>
      <c r="H58" s="15"/>
    </row>
    <row r="59" spans="1:8" ht="19.5" customHeight="1" x14ac:dyDescent="0.25">
      <c r="A59" s="16"/>
      <c r="C59" s="15"/>
      <c r="D59" s="15"/>
      <c r="G59" s="15"/>
      <c r="H59" s="15"/>
    </row>
    <row r="60" spans="1:8" ht="19.5" customHeight="1" x14ac:dyDescent="0.25">
      <c r="A60" s="16"/>
      <c r="C60" s="15"/>
      <c r="D60" s="15"/>
      <c r="G60" s="15"/>
      <c r="H60" s="15"/>
    </row>
    <row r="61" spans="1:8" ht="19.5" customHeight="1" x14ac:dyDescent="0.25">
      <c r="A61" s="16"/>
      <c r="C61" s="15"/>
      <c r="D61" s="15"/>
      <c r="G61" s="15"/>
      <c r="H61" s="15"/>
    </row>
    <row r="62" spans="1:8" ht="19.5" customHeight="1" x14ac:dyDescent="0.25">
      <c r="A62" s="16"/>
      <c r="C62" s="15"/>
      <c r="D62" s="15"/>
      <c r="G62" s="15"/>
      <c r="H62" s="15"/>
    </row>
    <row r="63" spans="1:8" ht="19.5" customHeight="1" x14ac:dyDescent="0.25">
      <c r="A63" s="16"/>
      <c r="C63" s="15"/>
      <c r="D63" s="15"/>
      <c r="G63" s="15"/>
      <c r="H63" s="15"/>
    </row>
    <row r="64" spans="1:8" ht="19.5" customHeight="1" x14ac:dyDescent="0.25">
      <c r="A64" s="16"/>
      <c r="C64" s="15"/>
      <c r="D64" s="15"/>
      <c r="G64" s="15"/>
      <c r="H64" s="15"/>
    </row>
    <row r="65" spans="1:8" ht="19.5" customHeight="1" x14ac:dyDescent="0.25">
      <c r="A65" s="16"/>
      <c r="C65" s="15"/>
      <c r="D65" s="15"/>
      <c r="G65" s="15"/>
      <c r="H65" s="15"/>
    </row>
    <row r="66" spans="1:8" ht="19.5" customHeight="1" x14ac:dyDescent="0.25">
      <c r="A66" s="16"/>
      <c r="C66" s="15"/>
      <c r="D66" s="15"/>
      <c r="G66" s="15"/>
      <c r="H66" s="15"/>
    </row>
    <row r="67" spans="1:8" ht="19.5" customHeight="1" x14ac:dyDescent="0.25">
      <c r="A67" s="16"/>
      <c r="C67" s="15"/>
      <c r="D67" s="15"/>
      <c r="G67" s="15"/>
      <c r="H67" s="15"/>
    </row>
    <row r="68" spans="1:8" ht="19.5" customHeight="1" x14ac:dyDescent="0.25">
      <c r="A68" s="16"/>
      <c r="C68" s="15"/>
      <c r="D68" s="15"/>
      <c r="G68" s="15"/>
      <c r="H68" s="15"/>
    </row>
    <row r="69" spans="1:8" ht="19.5" customHeight="1" x14ac:dyDescent="0.25">
      <c r="A69" s="16"/>
      <c r="C69" s="15"/>
      <c r="D69" s="15"/>
      <c r="G69" s="15"/>
      <c r="H69" s="15"/>
    </row>
    <row r="70" spans="1:8" ht="19.5" customHeight="1" x14ac:dyDescent="0.25">
      <c r="A70" s="16"/>
      <c r="C70" s="15"/>
      <c r="D70" s="15"/>
      <c r="G70" s="15"/>
      <c r="H70" s="15"/>
    </row>
    <row r="71" spans="1:8" ht="19.5" customHeight="1" x14ac:dyDescent="0.25">
      <c r="A71" s="16"/>
      <c r="C71" s="15"/>
      <c r="D71" s="15"/>
      <c r="G71" s="15"/>
      <c r="H71" s="15"/>
    </row>
    <row r="72" spans="1:8" ht="19.5" customHeight="1" x14ac:dyDescent="0.25">
      <c r="A72" s="16"/>
      <c r="C72" s="15"/>
      <c r="D72" s="15"/>
      <c r="G72" s="15"/>
      <c r="H72" s="15"/>
    </row>
    <row r="73" spans="1:8" ht="19.5" customHeight="1" x14ac:dyDescent="0.25">
      <c r="A73" s="16"/>
      <c r="C73" s="15"/>
      <c r="D73" s="15"/>
      <c r="G73" s="15"/>
      <c r="H73" s="15"/>
    </row>
    <row r="74" spans="1:8" ht="19.5" customHeight="1" x14ac:dyDescent="0.25">
      <c r="A74" s="16"/>
      <c r="C74" s="15"/>
      <c r="D74" s="15"/>
      <c r="G74" s="15"/>
      <c r="H74" s="15"/>
    </row>
    <row r="75" spans="1:8" ht="19.5" customHeight="1" x14ac:dyDescent="0.25">
      <c r="A75" s="16"/>
      <c r="C75" s="15"/>
      <c r="D75" s="15"/>
      <c r="G75" s="15"/>
      <c r="H75" s="15"/>
    </row>
    <row r="76" spans="1:8" ht="19.5" customHeight="1" x14ac:dyDescent="0.25">
      <c r="A76" s="18"/>
      <c r="C76" s="15"/>
      <c r="D76" s="15"/>
      <c r="G76" s="15"/>
      <c r="H76" s="15"/>
    </row>
    <row r="77" spans="1:8" ht="19.5" customHeight="1" x14ac:dyDescent="0.25">
      <c r="A77" s="18"/>
      <c r="C77" s="15"/>
      <c r="D77" s="15"/>
      <c r="G77" s="15"/>
      <c r="H77" s="15"/>
    </row>
    <row r="78" spans="1:8" ht="19.5" customHeight="1" x14ac:dyDescent="0.25">
      <c r="A78" s="16"/>
      <c r="C78" s="15"/>
      <c r="D78" s="15"/>
      <c r="G78" s="15"/>
      <c r="H78" s="15"/>
    </row>
    <row r="79" spans="1:8" ht="19.5" customHeight="1" x14ac:dyDescent="0.25">
      <c r="A79" s="16"/>
      <c r="C79" s="15"/>
      <c r="D79" s="15"/>
      <c r="G79" s="15"/>
      <c r="H79" s="15"/>
    </row>
    <row r="80" spans="1:8" ht="19.5" customHeight="1" x14ac:dyDescent="0.25">
      <c r="A80" s="16"/>
      <c r="C80" s="15"/>
      <c r="D80" s="15"/>
      <c r="G80" s="15"/>
      <c r="H80" s="15"/>
    </row>
    <row r="81" spans="1:8" ht="19.5" customHeight="1" x14ac:dyDescent="0.25">
      <c r="A81" s="16"/>
      <c r="C81" s="15"/>
      <c r="D81" s="15"/>
      <c r="G81" s="15"/>
      <c r="H81" s="15"/>
    </row>
    <row r="82" spans="1:8" ht="19.5" customHeight="1" x14ac:dyDescent="0.25">
      <c r="A82" s="16"/>
      <c r="C82" s="15"/>
      <c r="D82" s="15"/>
      <c r="G82" s="15"/>
      <c r="H82" s="15"/>
    </row>
    <row r="83" spans="1:8" ht="19.5" customHeight="1" x14ac:dyDescent="0.25">
      <c r="A83" s="16"/>
      <c r="C83" s="15"/>
      <c r="D83" s="15"/>
      <c r="G83" s="15"/>
      <c r="H83" s="15"/>
    </row>
    <row r="84" spans="1:8" ht="19.5" customHeight="1" x14ac:dyDescent="0.25">
      <c r="A84" s="16"/>
      <c r="C84" s="15"/>
      <c r="D84" s="15"/>
      <c r="G84" s="15"/>
      <c r="H84" s="15"/>
    </row>
    <row r="85" spans="1:8" ht="19.5" customHeight="1" x14ac:dyDescent="0.25">
      <c r="A85" s="16"/>
      <c r="C85" s="15"/>
      <c r="D85" s="15"/>
      <c r="G85" s="15"/>
      <c r="H85" s="15"/>
    </row>
    <row r="86" spans="1:8" ht="19.5" customHeight="1" x14ac:dyDescent="0.25">
      <c r="A86" s="18"/>
      <c r="C86" s="15"/>
      <c r="D86" s="15"/>
      <c r="G86" s="15"/>
      <c r="H86" s="15"/>
    </row>
    <row r="87" spans="1:8" ht="19.5" customHeight="1" x14ac:dyDescent="0.25">
      <c r="A87" s="18"/>
      <c r="C87" s="15"/>
      <c r="D87" s="15"/>
      <c r="G87" s="15"/>
      <c r="H87" s="15"/>
    </row>
    <row r="88" spans="1:8" ht="19.5" customHeight="1" x14ac:dyDescent="0.25">
      <c r="C88" s="15"/>
      <c r="D88" s="15"/>
      <c r="G88" s="15"/>
      <c r="H88" s="15"/>
    </row>
    <row r="89" spans="1:8" ht="19.5" customHeight="1" x14ac:dyDescent="0.25">
      <c r="C89" s="15"/>
      <c r="D89" s="15"/>
      <c r="G89" s="15"/>
      <c r="H89" s="15"/>
    </row>
    <row r="90" spans="1:8" ht="19.5" customHeight="1" x14ac:dyDescent="0.25">
      <c r="C90" s="15"/>
      <c r="D90" s="15"/>
      <c r="G90" s="15"/>
      <c r="H90" s="15"/>
    </row>
    <row r="91" spans="1:8" ht="19.5" customHeight="1" x14ac:dyDescent="0.25">
      <c r="C91" s="15"/>
      <c r="D91" s="15"/>
      <c r="G91" s="15"/>
      <c r="H91" s="15"/>
    </row>
    <row r="92" spans="1:8" ht="19.5" customHeight="1" x14ac:dyDescent="0.25">
      <c r="C92" s="15"/>
      <c r="D92" s="15"/>
      <c r="G92" s="15"/>
      <c r="H92" s="15"/>
    </row>
  </sheetData>
  <mergeCells count="9">
    <mergeCell ref="D38:D40"/>
    <mergeCell ref="E38:G38"/>
    <mergeCell ref="E39:G39"/>
    <mergeCell ref="E40:G40"/>
    <mergeCell ref="A37:D37"/>
    <mergeCell ref="E37:H37"/>
    <mergeCell ref="A1:H2"/>
    <mergeCell ref="A3:F3"/>
    <mergeCell ref="G3:H3"/>
  </mergeCells>
  <phoneticPr fontId="3" type="noConversion"/>
  <printOptions horizontalCentered="1"/>
  <pageMargins left="0.39370078740157483" right="0.39370078740157483" top="0.39370078740157483" bottom="0.39370078740157483" header="1.1417322834645669" footer="0.51181102362204722"/>
  <pageSetup paperSize="9" scale="74" fitToHeight="0" orientation="landscape" horizontalDpi="300" verticalDpi="300" r:id="rId1"/>
  <headerFooter alignWithMargins="0">
    <oddHeader xml:space="preserve">&amp;C&amp;"楷体_GB2312,常规"&amp;10                                                                                                                                                                         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调整后资产负债表</vt:lpstr>
      <vt:lpstr>调整后资产负债表!Print_Area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奕磊 徐</dc:creator>
  <cp:lastModifiedBy>奕磊 徐</cp:lastModifiedBy>
  <dcterms:created xsi:type="dcterms:W3CDTF">2024-01-30T03:33:28Z</dcterms:created>
  <dcterms:modified xsi:type="dcterms:W3CDTF">2024-01-30T03:35:03Z</dcterms:modified>
</cp:coreProperties>
</file>