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bookViews>
  <sheets>
    <sheet name="KM1" sheetId="1" r:id="rId1"/>
    <sheet name="OV1" sheetId="2" r:id="rId2"/>
    <sheet name="CC1" sheetId="3" r:id="rId3"/>
    <sheet name="LR2" sheetId="4" r:id="rId4"/>
  </sheets>
  <calcPr calcId="144525"/>
</workbook>
</file>

<file path=xl/sharedStrings.xml><?xml version="1.0" encoding="utf-8"?>
<sst xmlns="http://schemas.openxmlformats.org/spreadsheetml/2006/main" count="189" uniqueCount="144">
  <si>
    <r>
      <rPr>
        <b/>
        <sz val="18"/>
        <color theme="1"/>
        <rFont val="宋体"/>
        <charset val="134"/>
        <scheme val="minor"/>
      </rPr>
      <t>KM1</t>
    </r>
    <r>
      <rPr>
        <sz val="18"/>
        <color theme="1"/>
        <rFont val="宋体"/>
        <charset val="134"/>
        <scheme val="minor"/>
      </rPr>
      <t>:</t>
    </r>
    <r>
      <rPr>
        <sz val="10"/>
        <color theme="1"/>
        <rFont val="宋体"/>
        <charset val="134"/>
        <scheme val="minor"/>
      </rPr>
      <t>(万元/%）</t>
    </r>
  </si>
  <si>
    <r>
      <rPr>
        <b/>
        <sz val="14"/>
        <color rgb="FF000000"/>
        <rFont val="仿宋_GB2312"/>
        <charset val="134"/>
      </rPr>
      <t>可用资本（数额</t>
    </r>
    <r>
      <rPr>
        <b/>
        <sz val="14"/>
        <color rgb="FF000000"/>
        <rFont val="仿宋_GB2312"/>
        <charset val="134"/>
      </rPr>
      <t>）</t>
    </r>
  </si>
  <si>
    <t>核心一级资本净额</t>
  </si>
  <si>
    <t>一级资本净额</t>
  </si>
  <si>
    <t>资本净额</t>
  </si>
  <si>
    <t>风险加权资产（数额）</t>
  </si>
  <si>
    <t>风险加权资产合计</t>
  </si>
  <si>
    <t>资本充足率</t>
  </si>
  <si>
    <t>核心一级资本充足率（%）</t>
  </si>
  <si>
    <t>一级资本充足率（%）</t>
  </si>
  <si>
    <t>资本充足率（%）</t>
  </si>
  <si>
    <t>其他各级资本要求</t>
  </si>
  <si>
    <t>储备资本要求（%）</t>
  </si>
  <si>
    <t>逆周期资本要求（%）</t>
  </si>
  <si>
    <t>全球系统重要性银行或国内系统重要性银行附加资本要求（%）</t>
  </si>
  <si>
    <t>其他各级资本要求（%）（8+9+10）</t>
  </si>
  <si>
    <t>满足最低资本要求后的可用核心一级资本净额占风险加权资产的比例（%）</t>
  </si>
  <si>
    <t>杠杆率</t>
  </si>
  <si>
    <t>调整后表内外资产余额</t>
  </si>
  <si>
    <t>杠杆率（%）</t>
  </si>
  <si>
    <r>
      <rPr>
        <sz val="14"/>
        <color rgb="FF000000"/>
        <rFont val="仿宋_GB2312"/>
        <charset val="134"/>
      </rPr>
      <t>14</t>
    </r>
    <r>
      <rPr>
        <sz val="14"/>
        <color rgb="FF000000"/>
        <rFont val="仿宋_GB2312"/>
        <charset val="134"/>
      </rPr>
      <t>a</t>
    </r>
  </si>
  <si>
    <r>
      <rPr>
        <sz val="14"/>
        <color rgb="FF000000"/>
        <rFont val="仿宋_GB2312"/>
        <charset val="134"/>
      </rPr>
      <t>杠杆率</t>
    </r>
    <r>
      <rPr>
        <sz val="14"/>
        <color rgb="FF000000"/>
        <rFont val="仿宋_GB2312"/>
        <charset val="134"/>
      </rPr>
      <t>a（</t>
    </r>
    <r>
      <rPr>
        <sz val="14"/>
        <color rgb="FF000000"/>
        <rFont val="仿宋_GB2312"/>
        <charset val="134"/>
      </rPr>
      <t>%）</t>
    </r>
  </si>
  <si>
    <t>流动性覆盖率</t>
  </si>
  <si>
    <t>合格优质流动性资产</t>
  </si>
  <si>
    <t>不适用</t>
  </si>
  <si>
    <r>
      <rPr>
        <sz val="14"/>
        <color rgb="FF000000"/>
        <rFont val="仿宋_GB2312"/>
        <charset val="134"/>
      </rPr>
      <t>现金净流出</t>
    </r>
    <r>
      <rPr>
        <sz val="14"/>
        <color rgb="FF000000"/>
        <rFont val="仿宋_GB2312"/>
        <charset val="134"/>
      </rPr>
      <t>量</t>
    </r>
  </si>
  <si>
    <t>流动性覆盖率（%）</t>
  </si>
  <si>
    <t>净稳定资金比例</t>
  </si>
  <si>
    <t>可用稳定资金合计</t>
  </si>
  <si>
    <t>所需稳定资金合计</t>
  </si>
  <si>
    <t>净稳定资金比例（%）</t>
  </si>
  <si>
    <t>流动性比例</t>
  </si>
  <si>
    <t>流动性比例（%）</t>
  </si>
  <si>
    <r>
      <rPr>
        <b/>
        <sz val="18"/>
        <color theme="1"/>
        <rFont val="宋体"/>
        <charset val="134"/>
        <scheme val="minor"/>
      </rPr>
      <t>OV1</t>
    </r>
    <r>
      <rPr>
        <sz val="11"/>
        <color theme="1"/>
        <rFont val="宋体"/>
        <charset val="134"/>
        <scheme val="minor"/>
      </rPr>
      <t>:</t>
    </r>
    <r>
      <rPr>
        <sz val="10"/>
        <color theme="1"/>
        <rFont val="宋体"/>
        <charset val="134"/>
        <scheme val="minor"/>
      </rPr>
      <t>(万元/%）</t>
    </r>
  </si>
  <si>
    <t>风险加权资产</t>
  </si>
  <si>
    <t>信用风险</t>
  </si>
  <si>
    <t>市场风险</t>
  </si>
  <si>
    <t>操作风险</t>
  </si>
  <si>
    <t>交易账簿和银行账簿间转换的资本要求</t>
  </si>
  <si>
    <t>合计</t>
  </si>
  <si>
    <r>
      <rPr>
        <b/>
        <sz val="18"/>
        <color theme="1"/>
        <rFont val="宋体"/>
        <charset val="134"/>
        <scheme val="minor"/>
      </rPr>
      <t>CC1</t>
    </r>
    <r>
      <rPr>
        <sz val="11"/>
        <color theme="1"/>
        <rFont val="宋体"/>
        <charset val="134"/>
        <scheme val="minor"/>
      </rPr>
      <t>:</t>
    </r>
    <r>
      <rPr>
        <sz val="10"/>
        <color theme="1"/>
        <rFont val="宋体"/>
        <charset val="134"/>
        <scheme val="minor"/>
      </rPr>
      <t>(万元/%）</t>
    </r>
  </si>
  <si>
    <t>核心一级资本</t>
  </si>
  <si>
    <t>实收资本和资本公积可计入部分</t>
  </si>
  <si>
    <t>留存收益</t>
  </si>
  <si>
    <t>2a</t>
  </si>
  <si>
    <t>盈余公积</t>
  </si>
  <si>
    <t>2b</t>
  </si>
  <si>
    <t>一般风险准备</t>
  </si>
  <si>
    <t>2c</t>
  </si>
  <si>
    <t>未分配利润</t>
  </si>
  <si>
    <t>累计其他综合收益</t>
  </si>
  <si>
    <t>少数股东资本可计入部分</t>
  </si>
  <si>
    <t>扣除前的核心一级资本</t>
  </si>
  <si>
    <r>
      <rPr>
        <b/>
        <sz val="14"/>
        <color rgb="FF000000"/>
        <rFont val="仿宋_GB2312"/>
        <charset val="134"/>
      </rPr>
      <t>核心一级资本：扣除项</t>
    </r>
    <r>
      <rPr>
        <sz val="14"/>
        <color rgb="FF000000"/>
        <rFont val="仿宋_GB2312"/>
        <charset val="134"/>
      </rPr>
      <t>　</t>
    </r>
  </si>
  <si>
    <t>审慎估值调整</t>
  </si>
  <si>
    <t>商誉（扣除递延税负债）</t>
  </si>
  <si>
    <t>其他无形资产（土地使用权除外）（扣除递延税负债）</t>
  </si>
  <si>
    <t>依赖未来盈利的由经营亏损引起的净递延税资产</t>
  </si>
  <si>
    <t>对未按公允价值计量的项目进行套期形成的现金流储备</t>
  </si>
  <si>
    <t>损失准备缺口</t>
  </si>
  <si>
    <t>资产证券化销售利得</t>
  </si>
  <si>
    <t>自身信用风险变化导致其负债公允价值变化带来的未实现损益</t>
  </si>
  <si>
    <t>确定受益类的养老金资产净额（扣除递延税负债）</t>
  </si>
  <si>
    <t>直接或间接持有本银行的股票</t>
  </si>
  <si>
    <t>银行间或银行与其他金融机构间通过协议相互持有的核心一级资本</t>
  </si>
  <si>
    <t>对未并表金融机构小额少数资本投资中的核心一级资本中应扣除金额</t>
  </si>
  <si>
    <t>对未并表金融机构大额少数资本投资中的核心一级资本中应扣除金额</t>
  </si>
  <si>
    <t>其他依赖于银行未来盈利的净递延税资产中应扣除金额</t>
  </si>
  <si>
    <r>
      <rPr>
        <sz val="14"/>
        <color rgb="FF000000"/>
        <rFont val="仿宋_GB2312"/>
        <charset val="134"/>
      </rPr>
      <t>对未并表金融机构大额少数资本投资中的核心一级资本和其他依赖于银行未来盈利的净递延税资产的未扣除部分超过核心一级资本</t>
    </r>
    <r>
      <rPr>
        <sz val="14"/>
        <color rgb="FF000000"/>
        <rFont val="仿宋_GB2312"/>
        <charset val="134"/>
      </rPr>
      <t>15%</t>
    </r>
    <r>
      <rPr>
        <sz val="14"/>
        <color rgb="FF000000"/>
        <rFont val="仿宋_GB2312"/>
        <charset val="134"/>
      </rPr>
      <t>的应扣除金额</t>
    </r>
  </si>
  <si>
    <r>
      <rPr>
        <sz val="14"/>
        <color rgb="FF000000"/>
        <rFont val="仿宋_GB2312"/>
        <charset val="134"/>
      </rPr>
      <t xml:space="preserve">    </t>
    </r>
    <r>
      <rPr>
        <sz val="14"/>
        <color rgb="FF000000"/>
        <rFont val="仿宋_GB2312"/>
        <charset val="134"/>
      </rPr>
      <t>其中：应在对金融机构大额少数资本投资中扣除的金额</t>
    </r>
  </si>
  <si>
    <r>
      <rPr>
        <sz val="14"/>
        <color rgb="FF000000"/>
        <rFont val="仿宋_GB2312"/>
        <charset val="134"/>
      </rPr>
      <t xml:space="preserve">    </t>
    </r>
    <r>
      <rPr>
        <sz val="14"/>
        <color rgb="FF000000"/>
        <rFont val="仿宋_GB2312"/>
        <charset val="134"/>
      </rPr>
      <t>其中：应在其他依赖于银行未来盈利的净递延税资产中扣除的金额</t>
    </r>
  </si>
  <si>
    <t>其他应在核心一级资本中扣除的项目合计</t>
  </si>
  <si>
    <t>应从其他一级资本和二级资本中扣除的未扣缺口</t>
  </si>
  <si>
    <t>核心一级资本扣除项总和</t>
  </si>
  <si>
    <t>其他一级资本</t>
  </si>
  <si>
    <t>其他一级资本工具及其溢价</t>
  </si>
  <si>
    <r>
      <rPr>
        <sz val="14"/>
        <color rgb="FF000000"/>
        <rFont val="仿宋_GB2312"/>
        <charset val="134"/>
      </rPr>
      <t xml:space="preserve">    </t>
    </r>
    <r>
      <rPr>
        <sz val="14"/>
        <color rgb="FF000000"/>
        <rFont val="仿宋_GB2312"/>
        <charset val="134"/>
      </rPr>
      <t>其中：权益部分</t>
    </r>
  </si>
  <si>
    <r>
      <rPr>
        <sz val="14"/>
        <color rgb="FF000000"/>
        <rFont val="仿宋_GB2312"/>
        <charset val="134"/>
      </rPr>
      <t xml:space="preserve">    </t>
    </r>
    <r>
      <rPr>
        <sz val="14"/>
        <color rgb="FF000000"/>
        <rFont val="仿宋_GB2312"/>
        <charset val="134"/>
      </rPr>
      <t>其中：负债部分</t>
    </r>
  </si>
  <si>
    <t>扣除前的其他一级资本</t>
  </si>
  <si>
    <r>
      <rPr>
        <b/>
        <sz val="14"/>
        <color rgb="FF000000"/>
        <rFont val="仿宋_GB2312"/>
        <charset val="134"/>
      </rPr>
      <t>其他一级资本</t>
    </r>
    <r>
      <rPr>
        <b/>
        <sz val="14"/>
        <color rgb="FF000000"/>
        <rFont val="仿宋_GB2312"/>
        <charset val="134"/>
      </rPr>
      <t>:</t>
    </r>
    <r>
      <rPr>
        <b/>
        <sz val="14"/>
        <color rgb="FF000000"/>
        <rFont val="仿宋_GB2312"/>
        <charset val="134"/>
      </rPr>
      <t>扣除项</t>
    </r>
  </si>
  <si>
    <t>直接或间接持有的本银行其他一级资本</t>
  </si>
  <si>
    <t>银行间或银行与其他金融机构间通过协议相互持有的其他一级资本</t>
  </si>
  <si>
    <t>对未并表金融机构小额少数资本投资中的其他一级资本中应扣除金额</t>
  </si>
  <si>
    <t>对未并表金融机构大额少数资本投资中的其他一级资本中应扣除金额</t>
  </si>
  <si>
    <t>其他应在其他一级资本中扣除的项目合计</t>
  </si>
  <si>
    <t>应从二级资本中扣除的未扣缺口</t>
  </si>
  <si>
    <t>其他一级资本扣除项总和</t>
  </si>
  <si>
    <t>其他一级资本净额</t>
  </si>
  <si>
    <t>二级资本</t>
  </si>
  <si>
    <t>二级资本工具及其溢价</t>
  </si>
  <si>
    <t>超额损失准备可计入部分</t>
  </si>
  <si>
    <t>扣除前的二级资本</t>
  </si>
  <si>
    <t>二级资本：扣除项</t>
  </si>
  <si>
    <t>直接或间接持有的本银行的二级资本</t>
  </si>
  <si>
    <t>对未并表金融机构小额少数资本投资中的二级资本中应扣除金额</t>
  </si>
  <si>
    <t>对未并表金融机构大额少数资本投资中的二级资本</t>
  </si>
  <si>
    <t>其他应在二级资本中扣除的项目合计</t>
  </si>
  <si>
    <t>二级资本扣除项总和</t>
  </si>
  <si>
    <t>二级资本净额</t>
  </si>
  <si>
    <t>总资本净额</t>
  </si>
  <si>
    <t>资本充足率和其他各级资本要求</t>
  </si>
  <si>
    <t>核心一级资本充足率</t>
  </si>
  <si>
    <t>一级资本充足率</t>
  </si>
  <si>
    <t>其他各级资本要求（%）</t>
  </si>
  <si>
    <r>
      <rPr>
        <sz val="14"/>
        <color rgb="FF000000"/>
        <rFont val="仿宋_GB2312"/>
        <charset val="134"/>
      </rPr>
      <t xml:space="preserve">    </t>
    </r>
    <r>
      <rPr>
        <sz val="14"/>
        <color rgb="FF000000"/>
        <rFont val="仿宋_GB2312"/>
        <charset val="134"/>
      </rPr>
      <t>其中：储备资本要求</t>
    </r>
  </si>
  <si>
    <r>
      <rPr>
        <sz val="14"/>
        <color rgb="FF000000"/>
        <rFont val="仿宋_GB2312"/>
        <charset val="134"/>
      </rPr>
      <t xml:space="preserve">    </t>
    </r>
    <r>
      <rPr>
        <sz val="14"/>
        <color rgb="FF000000"/>
        <rFont val="仿宋_GB2312"/>
        <charset val="134"/>
      </rPr>
      <t>其中：逆周期资本要求</t>
    </r>
  </si>
  <si>
    <r>
      <rPr>
        <sz val="14"/>
        <color rgb="FF000000"/>
        <rFont val="仿宋_GB2312"/>
        <charset val="134"/>
      </rPr>
      <t xml:space="preserve">    </t>
    </r>
    <r>
      <rPr>
        <sz val="14"/>
        <color rgb="FF000000"/>
        <rFont val="仿宋_GB2312"/>
        <charset val="134"/>
      </rPr>
      <t>其中：全球系统重要性银行或国内系统重要性银行附加资本要求</t>
    </r>
  </si>
  <si>
    <r>
      <rPr>
        <b/>
        <sz val="14"/>
        <color rgb="FF000000"/>
        <rFont val="仿宋_GB2312"/>
        <charset val="134"/>
      </rPr>
      <t>满足最低资本要求后的可用核心一级资本净额占风险加权资产的比例</t>
    </r>
    <r>
      <rPr>
        <b/>
        <sz val="14"/>
        <color rgb="FF000000"/>
        <rFont val="仿宋_GB2312"/>
        <charset val="134"/>
      </rPr>
      <t>（%）</t>
    </r>
  </si>
  <si>
    <t>我国最低监管资本要求</t>
  </si>
  <si>
    <t>门槛扣除项中未扣除部分</t>
  </si>
  <si>
    <t>对未并表金融机构的小额少数资本投资中未扣除部分</t>
  </si>
  <si>
    <t>对未并表金融机构的大额少数资本投资中未扣除部分</t>
  </si>
  <si>
    <t>其他依赖于银行未来盈利的净递延税资产（扣除递延税负债）</t>
  </si>
  <si>
    <t>可计入二级资本的超额损失准备的限额</t>
  </si>
  <si>
    <t>权重法下，实际计提的超额损失准备金额</t>
  </si>
  <si>
    <t>权重法下，可计入二级资本超额损失准备的数额</t>
  </si>
  <si>
    <t>LR2:(万元/%）</t>
  </si>
  <si>
    <t>表内资产余额</t>
  </si>
  <si>
    <t>表内资产（除衍生工具和证券融资交易外）</t>
  </si>
  <si>
    <t>减：减值准备</t>
  </si>
  <si>
    <t>减：一级资本扣除项</t>
  </si>
  <si>
    <t>调整后的表内资产余额（衍生工具和证券融资交易除外）</t>
  </si>
  <si>
    <t>衍生工具资产余额</t>
  </si>
  <si>
    <r>
      <rPr>
        <sz val="14"/>
        <color rgb="FF000000"/>
        <rFont val="仿宋_GB2312"/>
        <charset val="134"/>
      </rPr>
      <t>各类衍生</t>
    </r>
    <r>
      <rPr>
        <sz val="14"/>
        <color rgb="FF000000"/>
        <rFont val="仿宋_GB2312"/>
        <charset val="134"/>
      </rPr>
      <t>工具</t>
    </r>
    <r>
      <rPr>
        <sz val="14"/>
        <color rgb="FF000000"/>
        <rFont val="仿宋_GB2312"/>
        <charset val="134"/>
      </rPr>
      <t>的重置成本（扣除合格保证金，考虑双边净额结算协议的影响）</t>
    </r>
  </si>
  <si>
    <r>
      <rPr>
        <sz val="14"/>
        <color rgb="FF000000"/>
        <rFont val="仿宋_GB2312"/>
        <charset val="134"/>
      </rPr>
      <t>各类衍生</t>
    </r>
    <r>
      <rPr>
        <sz val="14"/>
        <color rgb="FF000000"/>
        <rFont val="仿宋_GB2312"/>
        <charset val="134"/>
      </rPr>
      <t>工具</t>
    </r>
    <r>
      <rPr>
        <sz val="14"/>
        <color rgb="FF000000"/>
        <rFont val="仿宋_GB2312"/>
        <charset val="134"/>
      </rPr>
      <t>的潜在风险暴露</t>
    </r>
  </si>
  <si>
    <t>已从资产负债表中扣除的抵质押品总和</t>
  </si>
  <si>
    <t>减：因提供合格保证金形成的应收资产</t>
  </si>
  <si>
    <r>
      <rPr>
        <sz val="14"/>
        <color rgb="FF000000"/>
        <rFont val="仿宋_GB2312"/>
        <charset val="134"/>
      </rPr>
      <t>减：为客户提供清算服务时与中央交易对手交易形成的衍生</t>
    </r>
    <r>
      <rPr>
        <sz val="14"/>
        <color rgb="FF000000"/>
        <rFont val="仿宋_GB2312"/>
        <charset val="134"/>
      </rPr>
      <t>工具</t>
    </r>
    <r>
      <rPr>
        <sz val="14"/>
        <color rgb="FF000000"/>
        <rFont val="仿宋_GB2312"/>
        <charset val="134"/>
      </rPr>
      <t>资产余额</t>
    </r>
  </si>
  <si>
    <r>
      <rPr>
        <sz val="14"/>
        <color rgb="FF000000"/>
        <rFont val="仿宋_GB2312"/>
        <charset val="134"/>
      </rPr>
      <t>卖出信用衍生</t>
    </r>
    <r>
      <rPr>
        <sz val="14"/>
        <color rgb="FF000000"/>
        <rFont val="仿宋_GB2312"/>
        <charset val="134"/>
      </rPr>
      <t>工具</t>
    </r>
    <r>
      <rPr>
        <sz val="14"/>
        <color rgb="FF000000"/>
        <rFont val="仿宋_GB2312"/>
        <charset val="134"/>
      </rPr>
      <t>的名义本金</t>
    </r>
  </si>
  <si>
    <r>
      <rPr>
        <sz val="14"/>
        <color rgb="FF000000"/>
        <rFont val="仿宋_GB2312"/>
        <charset val="134"/>
      </rPr>
      <t>减：可扣除的卖出信用衍生</t>
    </r>
    <r>
      <rPr>
        <sz val="14"/>
        <color rgb="FF000000"/>
        <rFont val="仿宋_GB2312"/>
        <charset val="134"/>
      </rPr>
      <t>工具</t>
    </r>
    <r>
      <rPr>
        <sz val="14"/>
        <color rgb="FF000000"/>
        <rFont val="仿宋_GB2312"/>
        <charset val="134"/>
      </rPr>
      <t>资产余额</t>
    </r>
  </si>
  <si>
    <r>
      <rPr>
        <b/>
        <sz val="14"/>
        <color rgb="FF000000"/>
        <rFont val="仿宋_GB2312"/>
        <charset val="134"/>
      </rPr>
      <t>衍生</t>
    </r>
    <r>
      <rPr>
        <b/>
        <sz val="14"/>
        <color rgb="FF000000"/>
        <rFont val="仿宋_GB2312"/>
        <charset val="134"/>
      </rPr>
      <t>工具</t>
    </r>
    <r>
      <rPr>
        <b/>
        <sz val="14"/>
        <color rgb="FF000000"/>
        <rFont val="仿宋_GB2312"/>
        <charset val="134"/>
      </rPr>
      <t>资产余额</t>
    </r>
  </si>
  <si>
    <t>证券融资交易资产余额</t>
  </si>
  <si>
    <t>证券融资交易的会计资产余额</t>
  </si>
  <si>
    <t>减：可以扣除的证券融资交易资产余额</t>
  </si>
  <si>
    <t>证券融资交易的交易对手信用风险暴露</t>
  </si>
  <si>
    <t>代理证券融资交易形成的证券融资交易资产余额</t>
  </si>
  <si>
    <r>
      <rPr>
        <b/>
        <sz val="14"/>
        <color rgb="FF000000"/>
        <rFont val="仿宋_GB2312"/>
        <charset val="134"/>
      </rPr>
      <t>表外项目余额</t>
    </r>
    <r>
      <rPr>
        <b/>
        <sz val="14"/>
        <color rgb="FF000000"/>
        <rFont val="仿宋_GB2312"/>
        <charset val="134"/>
      </rPr>
      <t> </t>
    </r>
  </si>
  <si>
    <t>表外项目余额</t>
  </si>
  <si>
    <t>减：因信用转换调整的表外项目余额</t>
  </si>
  <si>
    <t>调整后的表外项目余额</t>
  </si>
  <si>
    <t>一级资本净额和调整后表内外资产余额</t>
  </si>
  <si>
    <t>24a</t>
  </si>
  <si>
    <r>
      <rPr>
        <sz val="14"/>
        <color rgb="FF000000"/>
        <rFont val="仿宋_GB2312"/>
        <charset val="134"/>
      </rPr>
      <t>杠杆率</t>
    </r>
    <r>
      <rPr>
        <sz val="14"/>
        <color rgb="FF000000"/>
        <rFont val="仿宋_GB2312"/>
        <charset val="134"/>
      </rPr>
      <t>a</t>
    </r>
  </si>
  <si>
    <t>最低杠杆率要求</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</si>
</sst>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4">
    <font>
      <sz val="11"/>
      <color theme="1"/>
      <name val="宋体"/>
      <charset val="134"/>
      <scheme val="minor"/>
    </font>
    <font>
      <sz val="16"/>
      <color theme="1"/>
      <name val="宋体"/>
      <charset val="134"/>
      <scheme val="minor"/>
    </font>
    <font>
      <sz val="14"/>
      <color rgb="FF000000"/>
      <name val="仿宋_GB2312"/>
      <charset val="134"/>
    </font>
    <font>
      <b/>
      <sz val="14"/>
      <color rgb="FF000000"/>
      <name val="仿宋_GB2312"/>
      <charset val="134"/>
    </font>
    <font>
      <b/>
      <sz val="18"/>
      <color theme="1"/>
      <name val="宋体"/>
      <charset val="134"/>
      <scheme val="minor"/>
    </font>
    <font>
      <b/>
      <sz val="14"/>
      <name val="仿宋_GB2312"/>
      <charset val="134"/>
    </font>
    <font>
      <b/>
      <sz val="16"/>
      <color rgb="FF000000"/>
      <name val="仿宋_GB2312"/>
      <charset val="134"/>
    </font>
    <font>
      <b/>
      <sz val="16"/>
      <name val="仿宋_GB2312"/>
      <charset val="134"/>
    </font>
    <font>
      <sz val="14"/>
      <name val="仿宋_GB2312"/>
      <charset val="134"/>
    </font>
    <font>
      <sz val="11"/>
      <name val="宋体"/>
      <charset val="134"/>
      <scheme val="minor"/>
    </font>
    <font>
      <sz val="18"/>
      <color theme="1"/>
      <name val="宋体"/>
      <charset val="134"/>
      <scheme val="minor"/>
    </font>
    <font>
      <sz val="12"/>
      <name val="宋体"/>
      <charset val="134"/>
    </font>
    <font>
      <sz val="12"/>
      <color rgb="FF000000"/>
      <name val="宋体"/>
      <charset val="134"/>
    </font>
    <font>
      <sz val="12"/>
      <color theme="1"/>
      <name val="宋体"/>
      <charset val="134"/>
    </font>
    <font>
      <sz val="11"/>
      <color theme="0"/>
      <name val="宋体"/>
      <charset val="0"/>
      <scheme val="minor"/>
    </font>
    <font>
      <sz val="11"/>
      <color theme="1"/>
      <name val="宋体"/>
      <charset val="0"/>
      <scheme val="minor"/>
    </font>
    <font>
      <sz val="11"/>
      <color rgb="FF006100"/>
      <name val="宋体"/>
      <charset val="0"/>
      <scheme val="minor"/>
    </font>
    <font>
      <b/>
      <sz val="11"/>
      <color theme="3"/>
      <name val="宋体"/>
      <charset val="134"/>
      <scheme val="minor"/>
    </font>
    <font>
      <b/>
      <sz val="15"/>
      <color theme="3"/>
      <name val="宋体"/>
      <charset val="134"/>
      <scheme val="minor"/>
    </font>
    <font>
      <u/>
      <sz val="11"/>
      <color rgb="FF800080"/>
      <name val="宋体"/>
      <charset val="0"/>
      <scheme val="minor"/>
    </font>
    <font>
      <sz val="11"/>
      <color rgb="FF3F3F76"/>
      <name val="宋体"/>
      <charset val="0"/>
      <scheme val="minor"/>
    </font>
    <font>
      <b/>
      <sz val="11"/>
      <color theme="1"/>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b/>
      <sz val="11"/>
      <color rgb="FFFA7D00"/>
      <name val="宋体"/>
      <charset val="0"/>
      <scheme val="minor"/>
    </font>
    <font>
      <sz val="11"/>
      <color rgb="FF9C0006"/>
      <name val="宋体"/>
      <charset val="0"/>
      <scheme val="minor"/>
    </font>
    <font>
      <sz val="11"/>
      <color rgb="FFFA7D00"/>
      <name val="宋体"/>
      <charset val="0"/>
      <scheme val="minor"/>
    </font>
    <font>
      <b/>
      <sz val="18"/>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u/>
      <sz val="11"/>
      <color rgb="FF0000FF"/>
      <name val="宋体"/>
      <charset val="0"/>
      <scheme val="minor"/>
    </font>
    <font>
      <sz val="10"/>
      <color theme="1"/>
      <name val="宋体"/>
      <charset val="134"/>
      <scheme val="minor"/>
    </font>
  </fonts>
  <fills count="36">
    <fill>
      <patternFill patternType="none"/>
    </fill>
    <fill>
      <patternFill patternType="gray125"/>
    </fill>
    <fill>
      <patternFill patternType="solid">
        <fgColor rgb="FFA6A6A6"/>
        <bgColor indexed="64"/>
      </patternFill>
    </fill>
    <fill>
      <patternFill patternType="solid">
        <fgColor rgb="FFD9D9D9"/>
        <bgColor indexed="64"/>
      </patternFill>
    </fill>
    <fill>
      <patternFill patternType="solid">
        <fgColor rgb="FFBEBEB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8"/>
        <bgColor indexed="64"/>
      </patternFill>
    </fill>
    <fill>
      <patternFill patternType="solid">
        <fgColor theme="4" tint="0.599993896298105"/>
        <bgColor indexed="64"/>
      </patternFill>
    </fill>
    <fill>
      <patternFill patternType="solid">
        <fgColor rgb="FFFFC7CE"/>
        <bgColor indexed="64"/>
      </patternFill>
    </fill>
    <fill>
      <patternFill patternType="solid">
        <fgColor theme="9"/>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rgb="FFFFEB9C"/>
        <bgColor indexed="64"/>
      </patternFill>
    </fill>
    <fill>
      <patternFill patternType="solid">
        <fgColor theme="5"/>
        <bgColor indexed="64"/>
      </patternFill>
    </fill>
    <fill>
      <patternFill patternType="solid">
        <fgColor theme="9" tint="0.799981688894314"/>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0" borderId="0"/>
    <xf numFmtId="0" fontId="15" fillId="20" borderId="0" applyNumberFormat="0" applyBorder="0" applyAlignment="0" applyProtection="0">
      <alignment vertical="center"/>
    </xf>
    <xf numFmtId="0" fontId="20" fillId="1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6" borderId="0" applyNumberFormat="0" applyBorder="0" applyAlignment="0" applyProtection="0">
      <alignment vertical="center"/>
    </xf>
    <xf numFmtId="0" fontId="26" fillId="25" borderId="0" applyNumberFormat="0" applyBorder="0" applyAlignment="0" applyProtection="0">
      <alignment vertical="center"/>
    </xf>
    <xf numFmtId="43" fontId="0" fillId="0" borderId="0" applyFont="0" applyFill="0" applyBorder="0" applyAlignment="0" applyProtection="0">
      <alignment vertical="center"/>
    </xf>
    <xf numFmtId="0" fontId="14" fillId="29"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8" borderId="10"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8" fillId="0" borderId="3" applyNumberFormat="0" applyFill="0" applyAlignment="0" applyProtection="0">
      <alignment vertical="center"/>
    </xf>
    <xf numFmtId="0" fontId="24" fillId="0" borderId="3" applyNumberFormat="0" applyFill="0" applyAlignment="0" applyProtection="0">
      <alignment vertical="center"/>
    </xf>
    <xf numFmtId="0" fontId="14" fillId="11" borderId="0" applyNumberFormat="0" applyBorder="0" applyAlignment="0" applyProtection="0">
      <alignment vertical="center"/>
    </xf>
    <xf numFmtId="0" fontId="17" fillId="0" borderId="7" applyNumberFormat="0" applyFill="0" applyAlignment="0" applyProtection="0">
      <alignment vertical="center"/>
    </xf>
    <xf numFmtId="0" fontId="14" fillId="19" borderId="0" applyNumberFormat="0" applyBorder="0" applyAlignment="0" applyProtection="0">
      <alignment vertical="center"/>
    </xf>
    <xf numFmtId="0" fontId="22" fillId="15" borderId="6" applyNumberFormat="0" applyAlignment="0" applyProtection="0">
      <alignment vertical="center"/>
    </xf>
    <xf numFmtId="0" fontId="25" fillId="15" borderId="4" applyNumberFormat="0" applyAlignment="0" applyProtection="0">
      <alignment vertical="center"/>
    </xf>
    <xf numFmtId="0" fontId="23" fillId="22" borderId="8" applyNumberFormat="0" applyAlignment="0" applyProtection="0">
      <alignment vertical="center"/>
    </xf>
    <xf numFmtId="0" fontId="15" fillId="34" borderId="0" applyNumberFormat="0" applyBorder="0" applyAlignment="0" applyProtection="0">
      <alignment vertical="center"/>
    </xf>
    <xf numFmtId="0" fontId="14" fillId="33" borderId="0" applyNumberFormat="0" applyBorder="0" applyAlignment="0" applyProtection="0">
      <alignment vertical="center"/>
    </xf>
    <xf numFmtId="0" fontId="27" fillId="0" borderId="9" applyNumberFormat="0" applyFill="0" applyAlignment="0" applyProtection="0">
      <alignment vertical="center"/>
    </xf>
    <xf numFmtId="0" fontId="21" fillId="0" borderId="5" applyNumberFormat="0" applyFill="0" applyAlignment="0" applyProtection="0">
      <alignment vertical="center"/>
    </xf>
    <xf numFmtId="0" fontId="16" fillId="8" borderId="0" applyNumberFormat="0" applyBorder="0" applyAlignment="0" applyProtection="0">
      <alignment vertical="center"/>
    </xf>
    <xf numFmtId="0" fontId="30" fillId="32" borderId="0" applyNumberFormat="0" applyBorder="0" applyAlignment="0" applyProtection="0">
      <alignment vertical="center"/>
    </xf>
    <xf numFmtId="0" fontId="15" fillId="27" borderId="0" applyNumberFormat="0" applyBorder="0" applyAlignment="0" applyProtection="0">
      <alignment vertical="center"/>
    </xf>
    <xf numFmtId="0" fontId="14" fillId="14" borderId="0" applyNumberFormat="0" applyBorder="0" applyAlignment="0" applyProtection="0">
      <alignment vertical="center"/>
    </xf>
    <xf numFmtId="0" fontId="15" fillId="7" borderId="0" applyNumberFormat="0" applyBorder="0" applyAlignment="0" applyProtection="0">
      <alignment vertical="center"/>
    </xf>
    <xf numFmtId="0" fontId="15" fillId="24" borderId="0" applyNumberFormat="0" applyBorder="0" applyAlignment="0" applyProtection="0">
      <alignment vertical="center"/>
    </xf>
    <xf numFmtId="0" fontId="15" fillId="10" borderId="0" applyNumberFormat="0" applyBorder="0" applyAlignment="0" applyProtection="0">
      <alignment vertical="center"/>
    </xf>
    <xf numFmtId="0" fontId="15" fillId="31" borderId="0" applyNumberFormat="0" applyBorder="0" applyAlignment="0" applyProtection="0">
      <alignment vertical="center"/>
    </xf>
    <xf numFmtId="0" fontId="14" fillId="30" borderId="0" applyNumberFormat="0" applyBorder="0" applyAlignment="0" applyProtection="0">
      <alignment vertical="center"/>
    </xf>
    <xf numFmtId="0" fontId="14" fillId="17" borderId="0" applyNumberFormat="0" applyBorder="0" applyAlignment="0" applyProtection="0">
      <alignment vertical="center"/>
    </xf>
    <xf numFmtId="0" fontId="15" fillId="18" borderId="0" applyNumberFormat="0" applyBorder="0" applyAlignment="0" applyProtection="0">
      <alignment vertical="center"/>
    </xf>
    <xf numFmtId="0" fontId="15" fillId="21" borderId="0" applyNumberFormat="0" applyBorder="0" applyAlignment="0" applyProtection="0">
      <alignment vertical="center"/>
    </xf>
    <xf numFmtId="0" fontId="14" fillId="23" borderId="0" applyNumberFormat="0" applyBorder="0" applyAlignment="0" applyProtection="0">
      <alignment vertical="center"/>
    </xf>
    <xf numFmtId="0" fontId="15" fillId="6" borderId="0" applyNumberFormat="0" applyBorder="0" applyAlignment="0" applyProtection="0">
      <alignment vertical="center"/>
    </xf>
    <xf numFmtId="0" fontId="14" fillId="5" borderId="0" applyNumberFormat="0" applyBorder="0" applyAlignment="0" applyProtection="0">
      <alignment vertical="center"/>
    </xf>
    <xf numFmtId="0" fontId="14" fillId="26" borderId="0" applyNumberFormat="0" applyBorder="0" applyAlignment="0" applyProtection="0">
      <alignment vertical="center"/>
    </xf>
    <xf numFmtId="0" fontId="15" fillId="13" borderId="0" applyNumberFormat="0" applyBorder="0" applyAlignment="0" applyProtection="0">
      <alignment vertical="center"/>
    </xf>
    <xf numFmtId="0" fontId="14" fillId="35" borderId="0" applyNumberFormat="0" applyBorder="0" applyAlignment="0" applyProtection="0">
      <alignment vertical="center"/>
    </xf>
  </cellStyleXfs>
  <cellXfs count="47">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1" xfId="0" applyFont="1" applyBorder="1" applyAlignment="1">
      <alignment vertical="center" wrapText="1"/>
    </xf>
    <xf numFmtId="57" fontId="2" fillId="0" borderId="1" xfId="0" applyNumberFormat="1" applyFont="1" applyBorder="1" applyAlignment="1">
      <alignment horizontal="center"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wrapText="1"/>
    </xf>
    <xf numFmtId="0" fontId="3" fillId="0" borderId="1" xfId="0" applyFont="1" applyBorder="1" applyAlignment="1">
      <alignment vertical="center" wrapText="1"/>
    </xf>
    <xf numFmtId="0" fontId="3" fillId="2" borderId="1" xfId="0" applyFont="1" applyFill="1" applyBorder="1" applyAlignment="1">
      <alignment wrapText="1"/>
    </xf>
    <xf numFmtId="0" fontId="3" fillId="2" borderId="1" xfId="0" applyFont="1" applyFill="1" applyBorder="1" applyAlignment="1">
      <alignment horizontal="center" wrapText="1"/>
    </xf>
    <xf numFmtId="0" fontId="2" fillId="0" borderId="2" xfId="0" applyFont="1" applyBorder="1" applyAlignment="1">
      <alignment horizontal="center" vertical="center" wrapText="1"/>
    </xf>
    <xf numFmtId="0" fontId="3" fillId="2" borderId="2" xfId="0" applyFont="1" applyFill="1" applyBorder="1" applyAlignment="1">
      <alignment wrapText="1"/>
    </xf>
    <xf numFmtId="0" fontId="2" fillId="0" borderId="1" xfId="0" applyFont="1" applyFill="1" applyBorder="1" applyAlignment="1">
      <alignment vertical="center" wrapText="1"/>
    </xf>
    <xf numFmtId="0" fontId="2" fillId="0" borderId="1" xfId="0" applyFont="1" applyFill="1" applyBorder="1" applyAlignment="1">
      <alignment horizontal="center" wrapText="1"/>
    </xf>
    <xf numFmtId="0" fontId="3" fillId="0" borderId="1" xfId="0" applyFont="1" applyFill="1" applyBorder="1" applyAlignment="1">
      <alignment vertical="center" wrapText="1"/>
    </xf>
    <xf numFmtId="0" fontId="0" fillId="0" borderId="1" xfId="0" applyBorder="1" applyAlignment="1">
      <alignment horizontal="center" vertical="center"/>
    </xf>
    <xf numFmtId="0" fontId="4" fillId="0" borderId="0" xfId="0" applyFont="1" applyAlignment="1">
      <alignment horizontal="left" vertical="center"/>
    </xf>
    <xf numFmtId="0" fontId="0" fillId="0" borderId="0" xfId="0" applyAlignment="1">
      <alignment horizontal="left" vertical="center"/>
    </xf>
    <xf numFmtId="57" fontId="2" fillId="0" borderId="1" xfId="0" applyNumberFormat="1" applyFont="1" applyBorder="1" applyAlignment="1">
      <alignment horizontal="center" vertical="center" wrapText="1"/>
    </xf>
    <xf numFmtId="0" fontId="3" fillId="3" borderId="1" xfId="0" applyFont="1" applyFill="1" applyBorder="1" applyAlignment="1">
      <alignment horizontal="justify" vertical="top" wrapText="1"/>
    </xf>
    <xf numFmtId="0" fontId="5" fillId="3" borderId="1" xfId="0" applyFont="1" applyFill="1" applyBorder="1" applyAlignment="1">
      <alignment horizontal="center" vertical="top" wrapText="1"/>
    </xf>
    <xf numFmtId="0" fontId="2" fillId="0" borderId="1" xfId="0" applyFont="1" applyBorder="1" applyAlignment="1">
      <alignment horizontal="center" vertical="top" wrapText="1"/>
    </xf>
    <xf numFmtId="0" fontId="3" fillId="0" borderId="1" xfId="0" applyFont="1" applyBorder="1" applyAlignment="1">
      <alignment horizontal="justify" vertical="center" wrapText="1"/>
    </xf>
    <xf numFmtId="0" fontId="2" fillId="4" borderId="1" xfId="0" applyFont="1" applyFill="1" applyBorder="1" applyAlignment="1">
      <alignment horizontal="center" vertical="center" wrapText="1"/>
    </xf>
    <xf numFmtId="0" fontId="6" fillId="3" borderId="1" xfId="0" applyFont="1" applyFill="1" applyBorder="1" applyAlignment="1">
      <alignment horizontal="justify" vertical="top" wrapText="1"/>
    </xf>
    <xf numFmtId="0" fontId="7" fillId="3" borderId="1" xfId="0" applyFont="1" applyFill="1" applyBorder="1" applyAlignment="1">
      <alignment horizontal="center" vertical="top"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2" fillId="0" borderId="1" xfId="0" applyFont="1" applyFill="1" applyBorder="1" applyAlignment="1">
      <alignment vertical="top" wrapText="1"/>
    </xf>
    <xf numFmtId="57"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center" vertical="center"/>
    </xf>
    <xf numFmtId="0" fontId="2" fillId="0" borderId="1" xfId="0" applyFont="1" applyBorder="1" applyAlignment="1">
      <alignment horizontal="justify" vertical="top" wrapText="1"/>
    </xf>
    <xf numFmtId="57" fontId="2" fillId="0" borderId="1" xfId="0" applyNumberFormat="1" applyFont="1" applyBorder="1" applyAlignment="1">
      <alignment horizontal="center" vertical="top" wrapText="1"/>
    </xf>
    <xf numFmtId="57" fontId="8" fillId="0" borderId="1" xfId="0" applyNumberFormat="1" applyFont="1" applyBorder="1" applyAlignment="1">
      <alignment horizontal="center" vertical="top" wrapText="1"/>
    </xf>
    <xf numFmtId="57" fontId="8"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xf>
    <xf numFmtId="0" fontId="11" fillId="0" borderId="1" xfId="0" applyFont="1" applyFill="1" applyBorder="1" applyAlignment="1">
      <alignment horizontal="center" vertical="center" wrapText="1"/>
    </xf>
  </cellXfs>
  <cellStyles count="50">
    <cellStyle name="常规" xfId="0" builtinId="0"/>
    <cellStyle name="货币[0]" xfId="1" builtinId="7"/>
    <cellStyle name="Normal_G10revised-20050118"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32"/>
  <sheetViews>
    <sheetView tabSelected="1" topLeftCell="A18" workbookViewId="0">
      <selection activeCell="O10" sqref="O10"/>
    </sheetView>
  </sheetViews>
  <sheetFormatPr defaultColWidth="9" defaultRowHeight="14.4" outlineLevelCol="6"/>
  <cols>
    <col min="1" max="1" width="9.25" customWidth="1"/>
    <col min="2" max="2" width="38.1296296296296" customWidth="1"/>
    <col min="3" max="3" width="16.8796296296296" style="1" customWidth="1"/>
    <col min="4" max="4" width="14.8888888888889" style="36" customWidth="1"/>
    <col min="5" max="5" width="14.5555555555556" style="36" customWidth="1"/>
    <col min="6" max="6" width="13" style="36" customWidth="1"/>
    <col min="7" max="7" width="14" style="1" customWidth="1"/>
  </cols>
  <sheetData>
    <row r="1" ht="30" customHeight="1" spans="1:7">
      <c r="A1" s="19" t="s">
        <v>0</v>
      </c>
      <c r="B1" s="37"/>
      <c r="C1" s="38"/>
      <c r="D1" s="37"/>
      <c r="E1" s="37"/>
      <c r="F1" s="37"/>
      <c r="G1" s="37"/>
    </row>
    <row r="2" ht="20.25" customHeight="1" spans="1:7">
      <c r="A2" s="39"/>
      <c r="B2" s="39"/>
      <c r="C2" s="40">
        <v>46203</v>
      </c>
      <c r="D2" s="40">
        <v>46112</v>
      </c>
      <c r="E2" s="40">
        <v>46022</v>
      </c>
      <c r="F2" s="41">
        <v>45930</v>
      </c>
      <c r="G2" s="42">
        <v>45838</v>
      </c>
    </row>
    <row r="3" ht="20.25" customHeight="1" spans="1:7">
      <c r="A3" s="22" t="s">
        <v>1</v>
      </c>
      <c r="B3" s="22"/>
      <c r="C3" s="31"/>
      <c r="D3" s="23"/>
      <c r="E3" s="23"/>
      <c r="F3" s="23"/>
      <c r="G3" s="31"/>
    </row>
    <row r="4" ht="17.4" spans="1:7">
      <c r="A4" s="7">
        <v>1</v>
      </c>
      <c r="B4" s="8" t="s">
        <v>2</v>
      </c>
      <c r="C4" s="43">
        <v>115512.42</v>
      </c>
      <c r="D4" s="43">
        <v>112554.39</v>
      </c>
      <c r="E4" s="43">
        <v>108891</v>
      </c>
      <c r="F4" s="43">
        <v>104694.14</v>
      </c>
      <c r="G4" s="43">
        <v>107821.08</v>
      </c>
    </row>
    <row r="5" ht="17.4" spans="1:7">
      <c r="A5" s="7">
        <v>2</v>
      </c>
      <c r="B5" s="8" t="s">
        <v>3</v>
      </c>
      <c r="C5" s="43">
        <v>115512.42</v>
      </c>
      <c r="D5" s="43">
        <v>112554.39</v>
      </c>
      <c r="E5" s="43">
        <v>108891</v>
      </c>
      <c r="F5" s="43">
        <v>104694.14</v>
      </c>
      <c r="G5" s="43">
        <v>107821.08</v>
      </c>
    </row>
    <row r="6" ht="17.4" spans="1:7">
      <c r="A6" s="7">
        <v>3</v>
      </c>
      <c r="B6" s="8" t="s">
        <v>4</v>
      </c>
      <c r="C6" s="43">
        <v>127109.03</v>
      </c>
      <c r="D6" s="43">
        <v>124237.68</v>
      </c>
      <c r="E6" s="43">
        <v>119905.54</v>
      </c>
      <c r="F6" s="43">
        <v>115744.66</v>
      </c>
      <c r="G6" s="43">
        <v>119054.49</v>
      </c>
    </row>
    <row r="7" ht="20.25" customHeight="1" spans="1:7">
      <c r="A7" s="22" t="s">
        <v>5</v>
      </c>
      <c r="B7" s="22"/>
      <c r="C7" s="31"/>
      <c r="D7" s="23"/>
      <c r="E7" s="23"/>
      <c r="F7" s="23"/>
      <c r="G7" s="31"/>
    </row>
    <row r="8" ht="17.4" spans="1:7">
      <c r="A8" s="7">
        <v>4</v>
      </c>
      <c r="B8" s="8" t="s">
        <v>6</v>
      </c>
      <c r="C8" s="43">
        <v>1026212.98</v>
      </c>
      <c r="D8" s="43">
        <v>1033233.71</v>
      </c>
      <c r="E8" s="43">
        <v>979065.61</v>
      </c>
      <c r="F8" s="43">
        <v>976742.2</v>
      </c>
      <c r="G8" s="43">
        <v>991556.17</v>
      </c>
    </row>
    <row r="9" ht="20.25" customHeight="1" spans="1:7">
      <c r="A9" s="22" t="s">
        <v>7</v>
      </c>
      <c r="B9" s="22"/>
      <c r="C9" s="31"/>
      <c r="D9" s="23"/>
      <c r="E9" s="23"/>
      <c r="F9" s="23"/>
      <c r="G9" s="31"/>
    </row>
    <row r="10" ht="17.4" spans="1:7">
      <c r="A10" s="7">
        <v>5</v>
      </c>
      <c r="B10" s="8" t="s">
        <v>8</v>
      </c>
      <c r="C10" s="43">
        <v>11.26</v>
      </c>
      <c r="D10" s="43">
        <v>10.89</v>
      </c>
      <c r="E10" s="43">
        <v>11.12</v>
      </c>
      <c r="F10" s="43">
        <v>10.72</v>
      </c>
      <c r="G10" s="43">
        <v>10.87</v>
      </c>
    </row>
    <row r="11" ht="17.4" spans="1:7">
      <c r="A11" s="7">
        <v>6</v>
      </c>
      <c r="B11" s="8" t="s">
        <v>9</v>
      </c>
      <c r="C11" s="43">
        <v>11.26</v>
      </c>
      <c r="D11" s="43">
        <v>10.89</v>
      </c>
      <c r="E11" s="43">
        <v>11.12</v>
      </c>
      <c r="F11" s="43">
        <v>10.72</v>
      </c>
      <c r="G11" s="43">
        <v>10.87</v>
      </c>
    </row>
    <row r="12" ht="17.4" spans="1:7">
      <c r="A12" s="7">
        <v>7</v>
      </c>
      <c r="B12" s="8" t="s">
        <v>10</v>
      </c>
      <c r="C12" s="43">
        <v>12.39</v>
      </c>
      <c r="D12" s="43">
        <v>12.02</v>
      </c>
      <c r="E12" s="43">
        <v>12.25</v>
      </c>
      <c r="F12" s="43">
        <v>11.85</v>
      </c>
      <c r="G12" s="43">
        <v>12.01</v>
      </c>
    </row>
    <row r="13" ht="20.25" customHeight="1" spans="1:7">
      <c r="A13" s="22" t="s">
        <v>11</v>
      </c>
      <c r="B13" s="22"/>
      <c r="C13" s="31"/>
      <c r="D13" s="23"/>
      <c r="E13" s="23"/>
      <c r="F13" s="23"/>
      <c r="G13" s="31"/>
    </row>
    <row r="14" ht="17.4" spans="1:7">
      <c r="A14" s="24">
        <v>8</v>
      </c>
      <c r="B14" s="8" t="s">
        <v>12</v>
      </c>
      <c r="C14" s="43">
        <v>2.5</v>
      </c>
      <c r="D14" s="43">
        <v>2.5</v>
      </c>
      <c r="E14" s="43">
        <v>2.5</v>
      </c>
      <c r="F14" s="43">
        <v>2.5</v>
      </c>
      <c r="G14" s="44">
        <v>2.5</v>
      </c>
    </row>
    <row r="15" ht="17.4" spans="1:7">
      <c r="A15" s="24">
        <v>9</v>
      </c>
      <c r="B15" s="8" t="s">
        <v>13</v>
      </c>
      <c r="C15" s="23"/>
      <c r="D15" s="23"/>
      <c r="E15" s="23"/>
      <c r="F15" s="23"/>
      <c r="G15" s="31"/>
    </row>
    <row r="16" ht="34.8" spans="1:7">
      <c r="A16" s="7">
        <v>10</v>
      </c>
      <c r="B16" s="8" t="s">
        <v>14</v>
      </c>
      <c r="C16" s="23"/>
      <c r="D16" s="23"/>
      <c r="E16" s="23"/>
      <c r="F16" s="23"/>
      <c r="G16" s="31"/>
    </row>
    <row r="17" ht="34.8" spans="1:7">
      <c r="A17" s="24">
        <v>11</v>
      </c>
      <c r="B17" s="8" t="s">
        <v>15</v>
      </c>
      <c r="C17" s="23"/>
      <c r="D17" s="23"/>
      <c r="E17" s="23"/>
      <c r="F17" s="23"/>
      <c r="G17" s="31"/>
    </row>
    <row r="18" ht="52.2" spans="1:7">
      <c r="A18" s="24">
        <v>12</v>
      </c>
      <c r="B18" s="8" t="s">
        <v>16</v>
      </c>
      <c r="C18" s="45">
        <v>4.39</v>
      </c>
      <c r="D18" s="45">
        <v>4.02</v>
      </c>
      <c r="E18" s="45">
        <v>4.25</v>
      </c>
      <c r="F18" s="43">
        <v>3.85</v>
      </c>
      <c r="G18" s="43">
        <v>4.01</v>
      </c>
    </row>
    <row r="19" ht="20.25" customHeight="1" spans="1:7">
      <c r="A19" s="22" t="s">
        <v>17</v>
      </c>
      <c r="B19" s="22"/>
      <c r="C19" s="31"/>
      <c r="D19" s="23"/>
      <c r="E19" s="23"/>
      <c r="F19" s="23"/>
      <c r="G19" s="31"/>
    </row>
    <row r="20" ht="17.4" spans="1:7">
      <c r="A20" s="24">
        <v>13</v>
      </c>
      <c r="B20" s="8" t="s">
        <v>18</v>
      </c>
      <c r="C20" s="43">
        <v>1888083.4</v>
      </c>
      <c r="D20" s="43">
        <v>1909807.38</v>
      </c>
      <c r="E20" s="43">
        <v>1854219.33</v>
      </c>
      <c r="F20" s="43">
        <v>1845341.82</v>
      </c>
      <c r="G20" s="46">
        <v>1821994.53</v>
      </c>
    </row>
    <row r="21" ht="17.4" spans="1:7">
      <c r="A21" s="24">
        <v>14</v>
      </c>
      <c r="B21" s="8" t="s">
        <v>19</v>
      </c>
      <c r="C21" s="7">
        <v>6.12</v>
      </c>
      <c r="D21" s="7">
        <v>5.89</v>
      </c>
      <c r="E21" s="7">
        <v>5.87</v>
      </c>
      <c r="F21" s="43">
        <v>5.67</v>
      </c>
      <c r="G21" s="46">
        <v>5.92</v>
      </c>
    </row>
    <row r="22" ht="17.4" spans="1:7">
      <c r="A22" s="24" t="s">
        <v>20</v>
      </c>
      <c r="B22" s="8" t="s">
        <v>21</v>
      </c>
      <c r="C22" s="7">
        <v>6.12</v>
      </c>
      <c r="D22" s="7">
        <v>5.89</v>
      </c>
      <c r="E22" s="7">
        <v>5.87</v>
      </c>
      <c r="F22" s="43">
        <v>5.67</v>
      </c>
      <c r="G22" s="46">
        <v>5.92</v>
      </c>
    </row>
    <row r="23" ht="20.25" customHeight="1" spans="1:7">
      <c r="A23" s="22" t="s">
        <v>22</v>
      </c>
      <c r="B23" s="22"/>
      <c r="C23" s="31"/>
      <c r="D23" s="23"/>
      <c r="E23" s="23"/>
      <c r="F23" s="23"/>
      <c r="G23" s="31"/>
    </row>
    <row r="24" ht="17.4" spans="1:7">
      <c r="A24" s="24">
        <v>15</v>
      </c>
      <c r="B24" s="8" t="s">
        <v>23</v>
      </c>
      <c r="C24" s="43" t="s">
        <v>24</v>
      </c>
      <c r="D24" s="43" t="s">
        <v>24</v>
      </c>
      <c r="E24" s="43" t="s">
        <v>24</v>
      </c>
      <c r="F24" s="43" t="s">
        <v>24</v>
      </c>
      <c r="G24" s="44" t="s">
        <v>24</v>
      </c>
    </row>
    <row r="25" ht="17.4" spans="1:7">
      <c r="A25" s="24">
        <v>16</v>
      </c>
      <c r="B25" s="8" t="s">
        <v>25</v>
      </c>
      <c r="C25" s="43" t="s">
        <v>24</v>
      </c>
      <c r="D25" s="43" t="s">
        <v>24</v>
      </c>
      <c r="E25" s="43" t="s">
        <v>24</v>
      </c>
      <c r="F25" s="43" t="s">
        <v>24</v>
      </c>
      <c r="G25" s="44" t="s">
        <v>24</v>
      </c>
    </row>
    <row r="26" ht="17.4" spans="1:7">
      <c r="A26" s="24">
        <v>17</v>
      </c>
      <c r="B26" s="8" t="s">
        <v>26</v>
      </c>
      <c r="C26" s="43" t="s">
        <v>24</v>
      </c>
      <c r="D26" s="43" t="s">
        <v>24</v>
      </c>
      <c r="E26" s="43" t="s">
        <v>24</v>
      </c>
      <c r="F26" s="43" t="s">
        <v>24</v>
      </c>
      <c r="G26" s="44" t="s">
        <v>24</v>
      </c>
    </row>
    <row r="27" ht="20.25" customHeight="1" spans="1:7">
      <c r="A27" s="22" t="s">
        <v>27</v>
      </c>
      <c r="B27" s="22"/>
      <c r="C27" s="31"/>
      <c r="D27" s="23"/>
      <c r="E27" s="23"/>
      <c r="F27" s="23"/>
      <c r="G27" s="31"/>
    </row>
    <row r="28" ht="17.4" spans="1:7">
      <c r="A28" s="24">
        <v>18</v>
      </c>
      <c r="B28" s="8" t="s">
        <v>28</v>
      </c>
      <c r="C28" s="43" t="s">
        <v>24</v>
      </c>
      <c r="D28" s="43" t="s">
        <v>24</v>
      </c>
      <c r="E28" s="43" t="s">
        <v>24</v>
      </c>
      <c r="F28" s="43" t="s">
        <v>24</v>
      </c>
      <c r="G28" s="44" t="s">
        <v>24</v>
      </c>
    </row>
    <row r="29" ht="17.4" spans="1:7">
      <c r="A29" s="24">
        <v>19</v>
      </c>
      <c r="B29" s="8" t="s">
        <v>29</v>
      </c>
      <c r="C29" s="43" t="s">
        <v>24</v>
      </c>
      <c r="D29" s="43" t="s">
        <v>24</v>
      </c>
      <c r="E29" s="43" t="s">
        <v>24</v>
      </c>
      <c r="F29" s="43" t="s">
        <v>24</v>
      </c>
      <c r="G29" s="44" t="s">
        <v>24</v>
      </c>
    </row>
    <row r="30" ht="17.4" spans="1:7">
      <c r="A30" s="24">
        <v>20</v>
      </c>
      <c r="B30" s="8" t="s">
        <v>30</v>
      </c>
      <c r="C30" s="43" t="s">
        <v>24</v>
      </c>
      <c r="D30" s="43" t="s">
        <v>24</v>
      </c>
      <c r="E30" s="43" t="s">
        <v>24</v>
      </c>
      <c r="F30" s="43" t="s">
        <v>24</v>
      </c>
      <c r="G30" s="44" t="s">
        <v>24</v>
      </c>
    </row>
    <row r="31" ht="20.25" customHeight="1" spans="1:7">
      <c r="A31" s="22" t="s">
        <v>31</v>
      </c>
      <c r="B31" s="22"/>
      <c r="C31" s="31"/>
      <c r="D31" s="23"/>
      <c r="E31" s="23"/>
      <c r="F31" s="23"/>
      <c r="G31" s="31"/>
    </row>
    <row r="32" ht="17.4" spans="1:7">
      <c r="A32" s="24">
        <v>21</v>
      </c>
      <c r="B32" s="8" t="s">
        <v>32</v>
      </c>
      <c r="C32" s="43">
        <v>82.96</v>
      </c>
      <c r="D32" s="43">
        <v>98.98</v>
      </c>
      <c r="E32" s="43">
        <v>74.2</v>
      </c>
      <c r="F32" s="43">
        <v>79.05</v>
      </c>
      <c r="G32" s="43">
        <v>75.65</v>
      </c>
    </row>
  </sheetData>
  <mergeCells count="10">
    <mergeCell ref="A1:G1"/>
    <mergeCell ref="A2:B2"/>
    <mergeCell ref="A3:E3"/>
    <mergeCell ref="A7:E7"/>
    <mergeCell ref="A9:E9"/>
    <mergeCell ref="A13:E13"/>
    <mergeCell ref="A19:E19"/>
    <mergeCell ref="A23:E23"/>
    <mergeCell ref="A27:E27"/>
    <mergeCell ref="A31:E31"/>
  </mergeCells>
  <pageMargins left="0.75" right="0.75" top="1" bottom="1" header="0.5" footer="0.5"/>
  <pageSetup paperSize="9" scale="7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D8"/>
  <sheetViews>
    <sheetView workbookViewId="0">
      <selection activeCell="C9" sqref="C9"/>
    </sheetView>
  </sheetViews>
  <sheetFormatPr defaultColWidth="9" defaultRowHeight="14.4" outlineLevelRow="7" outlineLevelCol="3"/>
  <cols>
    <col min="1" max="1" width="5" customWidth="1"/>
    <col min="2" max="2" width="19" customWidth="1"/>
    <col min="3" max="3" width="19" style="1" customWidth="1"/>
    <col min="4" max="4" width="18.25" customWidth="1"/>
  </cols>
  <sheetData>
    <row r="1" ht="22.2" spans="1:4">
      <c r="A1" s="19" t="s">
        <v>33</v>
      </c>
      <c r="B1" s="20"/>
      <c r="D1" s="20"/>
    </row>
    <row r="2" ht="20.25" customHeight="1" spans="1:4">
      <c r="A2" s="22" t="s">
        <v>34</v>
      </c>
      <c r="B2" s="22"/>
      <c r="C2" s="31"/>
      <c r="D2" s="23"/>
    </row>
    <row r="3" ht="24" customHeight="1" spans="1:4">
      <c r="A3" s="32"/>
      <c r="B3" s="32"/>
      <c r="C3" s="33">
        <v>46203</v>
      </c>
      <c r="D3" s="33">
        <v>46112</v>
      </c>
    </row>
    <row r="4" ht="20.25" customHeight="1" spans="1:4">
      <c r="A4" s="34">
        <v>1</v>
      </c>
      <c r="B4" s="15" t="s">
        <v>35</v>
      </c>
      <c r="C4" s="35">
        <v>939325.48</v>
      </c>
      <c r="D4" s="35">
        <v>946346.21</v>
      </c>
    </row>
    <row r="5" ht="17.4" spans="1:4">
      <c r="A5" s="34">
        <v>2</v>
      </c>
      <c r="B5" s="15" t="s">
        <v>36</v>
      </c>
      <c r="C5" s="35">
        <v>0</v>
      </c>
      <c r="D5" s="35">
        <v>0</v>
      </c>
    </row>
    <row r="6" ht="17.4" spans="1:4">
      <c r="A6" s="34">
        <v>3</v>
      </c>
      <c r="B6" s="15" t="s">
        <v>37</v>
      </c>
      <c r="C6" s="35">
        <v>86887.5</v>
      </c>
      <c r="D6" s="35">
        <v>86887.5</v>
      </c>
    </row>
    <row r="7" ht="52.2" spans="1:4">
      <c r="A7" s="34">
        <v>4</v>
      </c>
      <c r="B7" s="15" t="s">
        <v>38</v>
      </c>
      <c r="C7" s="35"/>
      <c r="D7" s="35"/>
    </row>
    <row r="8" ht="17.4" spans="1:4">
      <c r="A8" s="34">
        <v>5</v>
      </c>
      <c r="B8" s="17" t="s">
        <v>39</v>
      </c>
      <c r="C8" s="35">
        <v>1026212.98</v>
      </c>
      <c r="D8" s="35">
        <v>1033233.71</v>
      </c>
    </row>
  </sheetData>
  <mergeCells count="3">
    <mergeCell ref="A1:D1"/>
    <mergeCell ref="A2:D2"/>
    <mergeCell ref="A3:B3"/>
  </mergeCells>
  <pageMargins left="0.75" right="0.75" top="1" bottom="1" header="0.5" footer="0.5"/>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C85"/>
  <sheetViews>
    <sheetView workbookViewId="0">
      <selection activeCell="C84" sqref="C84"/>
    </sheetView>
  </sheetViews>
  <sheetFormatPr defaultColWidth="9" defaultRowHeight="14.4" outlineLevelCol="2"/>
  <cols>
    <col min="2" max="2" width="61.25" customWidth="1"/>
    <col min="3" max="3" width="21.75" style="1" customWidth="1"/>
  </cols>
  <sheetData>
    <row r="1" ht="28" customHeight="1" spans="1:3">
      <c r="A1" s="19" t="s">
        <v>40</v>
      </c>
      <c r="B1" s="20"/>
      <c r="C1" s="20"/>
    </row>
    <row r="2" ht="21" customHeight="1" spans="1:3">
      <c r="A2" s="3"/>
      <c r="B2" s="3"/>
      <c r="C2" s="21">
        <v>46203</v>
      </c>
    </row>
    <row r="3" ht="23" customHeight="1" spans="1:3">
      <c r="A3" s="22" t="s">
        <v>41</v>
      </c>
      <c r="B3" s="22"/>
      <c r="C3" s="23"/>
    </row>
    <row r="4" ht="27" customHeight="1" spans="1:3">
      <c r="A4" s="7">
        <v>1</v>
      </c>
      <c r="B4" s="3" t="s">
        <v>42</v>
      </c>
      <c r="C4" s="7">
        <v>44633.61</v>
      </c>
    </row>
    <row r="5" ht="27" customHeight="1" spans="1:3">
      <c r="A5" s="7">
        <v>2</v>
      </c>
      <c r="B5" s="3" t="s">
        <v>43</v>
      </c>
      <c r="C5" s="7">
        <v>70826.31</v>
      </c>
    </row>
    <row r="6" ht="27" customHeight="1" spans="1:3">
      <c r="A6" s="7" t="s">
        <v>44</v>
      </c>
      <c r="B6" s="3" t="s">
        <v>45</v>
      </c>
      <c r="C6" s="7">
        <v>20049.51</v>
      </c>
    </row>
    <row r="7" ht="27" customHeight="1" spans="1:3">
      <c r="A7" s="7" t="s">
        <v>46</v>
      </c>
      <c r="B7" s="3" t="s">
        <v>47</v>
      </c>
      <c r="C7" s="7">
        <v>24839.32</v>
      </c>
    </row>
    <row r="8" ht="27" customHeight="1" spans="1:3">
      <c r="A8" s="7" t="s">
        <v>48</v>
      </c>
      <c r="B8" s="3" t="s">
        <v>49</v>
      </c>
      <c r="C8" s="7">
        <v>25937.48</v>
      </c>
    </row>
    <row r="9" ht="27" customHeight="1" spans="1:3">
      <c r="A9" s="24">
        <v>3</v>
      </c>
      <c r="B9" s="3" t="s">
        <v>50</v>
      </c>
      <c r="C9" s="7">
        <v>608.19</v>
      </c>
    </row>
    <row r="10" ht="27" customHeight="1" spans="1:3">
      <c r="A10" s="24">
        <v>4</v>
      </c>
      <c r="B10" s="3" t="s">
        <v>51</v>
      </c>
      <c r="C10" s="7">
        <v>0</v>
      </c>
    </row>
    <row r="11" ht="27" customHeight="1" spans="1:3">
      <c r="A11" s="24">
        <v>5</v>
      </c>
      <c r="B11" s="10" t="s">
        <v>52</v>
      </c>
      <c r="C11" s="7">
        <v>116068.11</v>
      </c>
    </row>
    <row r="12" ht="27" customHeight="1" spans="1:3">
      <c r="A12" s="22" t="s">
        <v>53</v>
      </c>
      <c r="B12" s="22"/>
      <c r="C12" s="23"/>
    </row>
    <row r="13" ht="33" customHeight="1" spans="1:3">
      <c r="A13" s="7">
        <v>6</v>
      </c>
      <c r="B13" s="3" t="s">
        <v>54</v>
      </c>
      <c r="C13" s="7">
        <v>0</v>
      </c>
    </row>
    <row r="14" ht="33" customHeight="1" spans="1:3">
      <c r="A14" s="7">
        <v>7</v>
      </c>
      <c r="B14" s="3" t="s">
        <v>55</v>
      </c>
      <c r="C14" s="7">
        <v>0</v>
      </c>
    </row>
    <row r="15" ht="33" customHeight="1" spans="1:3">
      <c r="A15" s="7">
        <v>8</v>
      </c>
      <c r="B15" s="8" t="s">
        <v>56</v>
      </c>
      <c r="C15" s="7">
        <v>555.68</v>
      </c>
    </row>
    <row r="16" ht="33" customHeight="1" spans="1:3">
      <c r="A16" s="7">
        <v>9</v>
      </c>
      <c r="B16" s="8" t="s">
        <v>57</v>
      </c>
      <c r="C16" s="7">
        <v>0</v>
      </c>
    </row>
    <row r="17" ht="33" customHeight="1" spans="1:3">
      <c r="A17" s="7">
        <v>10</v>
      </c>
      <c r="B17" s="8" t="s">
        <v>58</v>
      </c>
      <c r="C17" s="7">
        <v>0</v>
      </c>
    </row>
    <row r="18" ht="33" customHeight="1" spans="1:3">
      <c r="A18" s="7">
        <v>11</v>
      </c>
      <c r="B18" s="8" t="s">
        <v>59</v>
      </c>
      <c r="C18" s="7">
        <v>0</v>
      </c>
    </row>
    <row r="19" ht="33" customHeight="1" spans="1:3">
      <c r="A19" s="7">
        <v>12</v>
      </c>
      <c r="B19" s="8" t="s">
        <v>60</v>
      </c>
      <c r="C19" s="7">
        <v>0</v>
      </c>
    </row>
    <row r="20" ht="51" customHeight="1" spans="1:3">
      <c r="A20" s="7">
        <v>13</v>
      </c>
      <c r="B20" s="8" t="s">
        <v>61</v>
      </c>
      <c r="C20" s="7">
        <v>0</v>
      </c>
    </row>
    <row r="21" ht="51" customHeight="1" spans="1:3">
      <c r="A21" s="7">
        <v>14</v>
      </c>
      <c r="B21" s="8" t="s">
        <v>62</v>
      </c>
      <c r="C21" s="7">
        <v>0</v>
      </c>
    </row>
    <row r="22" ht="51" customHeight="1" spans="1:3">
      <c r="A22" s="7">
        <v>15</v>
      </c>
      <c r="B22" s="8" t="s">
        <v>63</v>
      </c>
      <c r="C22" s="7">
        <v>0</v>
      </c>
    </row>
    <row r="23" ht="51" customHeight="1" spans="1:3">
      <c r="A23" s="7">
        <v>16</v>
      </c>
      <c r="B23" s="8" t="s">
        <v>64</v>
      </c>
      <c r="C23" s="7">
        <v>0</v>
      </c>
    </row>
    <row r="24" ht="51" customHeight="1" spans="1:3">
      <c r="A24" s="7">
        <v>17</v>
      </c>
      <c r="B24" s="8" t="s">
        <v>65</v>
      </c>
      <c r="C24" s="7">
        <v>0</v>
      </c>
    </row>
    <row r="25" ht="51" customHeight="1" spans="1:3">
      <c r="A25" s="7">
        <v>18</v>
      </c>
      <c r="B25" s="8" t="s">
        <v>66</v>
      </c>
      <c r="C25" s="7">
        <v>0</v>
      </c>
    </row>
    <row r="26" ht="51" customHeight="1" spans="1:3">
      <c r="A26" s="24">
        <v>19</v>
      </c>
      <c r="B26" s="8" t="s">
        <v>67</v>
      </c>
      <c r="C26" s="7">
        <v>0</v>
      </c>
    </row>
    <row r="27" ht="66" customHeight="1" spans="1:3">
      <c r="A27" s="24">
        <v>20</v>
      </c>
      <c r="B27" s="8" t="s">
        <v>68</v>
      </c>
      <c r="C27" s="7">
        <v>0</v>
      </c>
    </row>
    <row r="28" ht="51" customHeight="1" spans="1:3">
      <c r="A28" s="24">
        <v>21</v>
      </c>
      <c r="B28" s="8" t="s">
        <v>69</v>
      </c>
      <c r="C28" s="7">
        <v>0</v>
      </c>
    </row>
    <row r="29" ht="51" customHeight="1" spans="1:3">
      <c r="A29" s="24">
        <v>22</v>
      </c>
      <c r="B29" s="8" t="s">
        <v>70</v>
      </c>
      <c r="C29" s="7">
        <v>0</v>
      </c>
    </row>
    <row r="30" ht="33" customHeight="1" spans="1:3">
      <c r="A30" s="24">
        <v>23</v>
      </c>
      <c r="B30" s="8" t="s">
        <v>71</v>
      </c>
      <c r="C30" s="7">
        <v>0</v>
      </c>
    </row>
    <row r="31" ht="33" customHeight="1" spans="1:3">
      <c r="A31" s="24">
        <v>24</v>
      </c>
      <c r="B31" s="8" t="s">
        <v>72</v>
      </c>
      <c r="C31" s="7">
        <v>0</v>
      </c>
    </row>
    <row r="32" ht="33" customHeight="1" spans="1:3">
      <c r="A32" s="24">
        <v>25</v>
      </c>
      <c r="B32" s="25" t="s">
        <v>73</v>
      </c>
      <c r="C32" s="7">
        <v>555.68</v>
      </c>
    </row>
    <row r="33" ht="33" customHeight="1" spans="1:3">
      <c r="A33" s="24">
        <v>26</v>
      </c>
      <c r="B33" s="25" t="s">
        <v>2</v>
      </c>
      <c r="C33" s="7">
        <v>115512.42</v>
      </c>
    </row>
    <row r="34" ht="33" customHeight="1" spans="1:3">
      <c r="A34" s="22" t="s">
        <v>74</v>
      </c>
      <c r="B34" s="22"/>
      <c r="C34" s="23"/>
    </row>
    <row r="35" ht="33" customHeight="1" spans="1:3">
      <c r="A35" s="24">
        <v>27</v>
      </c>
      <c r="B35" s="8" t="s">
        <v>75</v>
      </c>
      <c r="C35" s="7">
        <v>0</v>
      </c>
    </row>
    <row r="36" ht="33" customHeight="1" spans="1:3">
      <c r="A36" s="24">
        <v>28</v>
      </c>
      <c r="B36" s="8" t="s">
        <v>76</v>
      </c>
      <c r="C36" s="7">
        <v>0</v>
      </c>
    </row>
    <row r="37" ht="33" customHeight="1" spans="1:3">
      <c r="A37" s="24">
        <v>29</v>
      </c>
      <c r="B37" s="8" t="s">
        <v>77</v>
      </c>
      <c r="C37" s="7">
        <v>0</v>
      </c>
    </row>
    <row r="38" ht="33" customHeight="1" spans="1:3">
      <c r="A38" s="24">
        <v>30</v>
      </c>
      <c r="B38" s="8" t="s">
        <v>51</v>
      </c>
      <c r="C38" s="7">
        <v>0</v>
      </c>
    </row>
    <row r="39" ht="33" customHeight="1" spans="1:3">
      <c r="A39" s="24">
        <v>31</v>
      </c>
      <c r="B39" s="25" t="s">
        <v>78</v>
      </c>
      <c r="C39" s="7">
        <v>0</v>
      </c>
    </row>
    <row r="40" ht="33" customHeight="1" spans="1:3">
      <c r="A40" s="22" t="s">
        <v>79</v>
      </c>
      <c r="B40" s="22"/>
      <c r="C40" s="23"/>
    </row>
    <row r="41" ht="33" customHeight="1" spans="1:3">
      <c r="A41" s="24">
        <v>32</v>
      </c>
      <c r="B41" s="8" t="s">
        <v>80</v>
      </c>
      <c r="C41" s="7">
        <v>0</v>
      </c>
    </row>
    <row r="42" ht="51" customHeight="1" spans="1:3">
      <c r="A42" s="24">
        <v>33</v>
      </c>
      <c r="B42" s="8" t="s">
        <v>81</v>
      </c>
      <c r="C42" s="7">
        <v>0</v>
      </c>
    </row>
    <row r="43" ht="51" customHeight="1" spans="1:3">
      <c r="A43" s="24">
        <v>34</v>
      </c>
      <c r="B43" s="8" t="s">
        <v>82</v>
      </c>
      <c r="C43" s="7">
        <v>0</v>
      </c>
    </row>
    <row r="44" ht="51" customHeight="1" spans="1:3">
      <c r="A44" s="24">
        <v>35</v>
      </c>
      <c r="B44" s="8" t="s">
        <v>83</v>
      </c>
      <c r="C44" s="7">
        <v>0</v>
      </c>
    </row>
    <row r="45" ht="36" customHeight="1" spans="1:3">
      <c r="A45" s="24">
        <v>36</v>
      </c>
      <c r="B45" s="8" t="s">
        <v>84</v>
      </c>
      <c r="C45" s="7">
        <v>0</v>
      </c>
    </row>
    <row r="46" ht="36" customHeight="1" spans="1:3">
      <c r="A46" s="24">
        <v>37</v>
      </c>
      <c r="B46" s="8" t="s">
        <v>85</v>
      </c>
      <c r="C46" s="7">
        <v>0</v>
      </c>
    </row>
    <row r="47" ht="36" customHeight="1" spans="1:3">
      <c r="A47" s="24">
        <v>38</v>
      </c>
      <c r="B47" s="25" t="s">
        <v>86</v>
      </c>
      <c r="C47" s="7">
        <v>0</v>
      </c>
    </row>
    <row r="48" ht="36" customHeight="1" spans="1:3">
      <c r="A48" s="24">
        <v>39</v>
      </c>
      <c r="B48" s="25" t="s">
        <v>87</v>
      </c>
      <c r="C48" s="7">
        <v>0</v>
      </c>
    </row>
    <row r="49" ht="31" customHeight="1" spans="1:3">
      <c r="A49" s="24">
        <v>40</v>
      </c>
      <c r="B49" s="25" t="s">
        <v>3</v>
      </c>
      <c r="C49" s="7">
        <v>115512.42</v>
      </c>
    </row>
    <row r="50" ht="30" customHeight="1" spans="1:3">
      <c r="A50" s="22" t="s">
        <v>88</v>
      </c>
      <c r="B50" s="22"/>
      <c r="C50" s="23"/>
    </row>
    <row r="51" ht="35" customHeight="1" spans="1:3">
      <c r="A51" s="24">
        <v>41</v>
      </c>
      <c r="B51" s="8" t="s">
        <v>89</v>
      </c>
      <c r="C51" s="7">
        <v>0</v>
      </c>
    </row>
    <row r="52" ht="35" customHeight="1" spans="1:3">
      <c r="A52" s="24">
        <v>42</v>
      </c>
      <c r="B52" s="8" t="s">
        <v>51</v>
      </c>
      <c r="C52" s="7">
        <v>0</v>
      </c>
    </row>
    <row r="53" ht="35" customHeight="1" spans="1:3">
      <c r="A53" s="24">
        <v>43</v>
      </c>
      <c r="B53" s="8" t="s">
        <v>90</v>
      </c>
      <c r="C53" s="7">
        <v>11596.61</v>
      </c>
    </row>
    <row r="54" ht="35" customHeight="1" spans="1:3">
      <c r="A54" s="24">
        <v>44</v>
      </c>
      <c r="B54" s="25" t="s">
        <v>91</v>
      </c>
      <c r="C54" s="7">
        <v>11596.61</v>
      </c>
    </row>
    <row r="55" ht="36" customHeight="1" spans="1:3">
      <c r="A55" s="22" t="s">
        <v>92</v>
      </c>
      <c r="B55" s="22"/>
      <c r="C55" s="23"/>
    </row>
    <row r="56" ht="35" customHeight="1" spans="1:3">
      <c r="A56" s="7">
        <v>45</v>
      </c>
      <c r="B56" s="8" t="s">
        <v>93</v>
      </c>
      <c r="C56" s="7">
        <v>0</v>
      </c>
    </row>
    <row r="57" ht="51" customHeight="1" spans="1:3">
      <c r="A57" s="7">
        <v>46</v>
      </c>
      <c r="B57" s="3" t="s">
        <v>81</v>
      </c>
      <c r="C57" s="7">
        <v>0</v>
      </c>
    </row>
    <row r="58" ht="51" customHeight="1" spans="1:3">
      <c r="A58" s="7">
        <v>47</v>
      </c>
      <c r="B58" s="8" t="s">
        <v>94</v>
      </c>
      <c r="C58" s="7">
        <v>0</v>
      </c>
    </row>
    <row r="59" ht="32" customHeight="1" spans="1:3">
      <c r="A59" s="7">
        <v>48</v>
      </c>
      <c r="B59" s="8" t="s">
        <v>95</v>
      </c>
      <c r="C59" s="7">
        <v>0</v>
      </c>
    </row>
    <row r="60" ht="32" customHeight="1" spans="1:3">
      <c r="A60" s="7">
        <v>49</v>
      </c>
      <c r="B60" s="8" t="s">
        <v>96</v>
      </c>
      <c r="C60" s="7">
        <v>0</v>
      </c>
    </row>
    <row r="61" ht="34" customHeight="1" spans="1:3">
      <c r="A61" s="7">
        <v>50</v>
      </c>
      <c r="B61" s="25" t="s">
        <v>97</v>
      </c>
      <c r="C61" s="7">
        <v>0</v>
      </c>
    </row>
    <row r="62" ht="34" customHeight="1" spans="1:3">
      <c r="A62" s="7">
        <v>51</v>
      </c>
      <c r="B62" s="25" t="s">
        <v>98</v>
      </c>
      <c r="C62" s="7">
        <v>11596.61</v>
      </c>
    </row>
    <row r="63" ht="34" customHeight="1" spans="1:3">
      <c r="A63" s="7">
        <v>52</v>
      </c>
      <c r="B63" s="25" t="s">
        <v>99</v>
      </c>
      <c r="C63" s="7">
        <v>127109.03</v>
      </c>
    </row>
    <row r="64" ht="34" customHeight="1" spans="1:3">
      <c r="A64" s="7">
        <v>53</v>
      </c>
      <c r="B64" s="25" t="s">
        <v>34</v>
      </c>
      <c r="C64" s="7">
        <v>1026212.98</v>
      </c>
    </row>
    <row r="65" ht="32" customHeight="1" spans="1:3">
      <c r="A65" s="22" t="s">
        <v>100</v>
      </c>
      <c r="B65" s="22"/>
      <c r="C65" s="23"/>
    </row>
    <row r="66" ht="33" customHeight="1" spans="1:3">
      <c r="A66" s="7">
        <v>54</v>
      </c>
      <c r="B66" s="25" t="s">
        <v>101</v>
      </c>
      <c r="C66" s="7">
        <v>11.26</v>
      </c>
    </row>
    <row r="67" ht="33" customHeight="1" spans="1:3">
      <c r="A67" s="7">
        <v>55</v>
      </c>
      <c r="B67" s="25" t="s">
        <v>102</v>
      </c>
      <c r="C67" s="7">
        <v>11.26</v>
      </c>
    </row>
    <row r="68" ht="33" customHeight="1" spans="1:3">
      <c r="A68" s="7">
        <v>56</v>
      </c>
      <c r="B68" s="25" t="s">
        <v>7</v>
      </c>
      <c r="C68" s="7">
        <v>12.39</v>
      </c>
    </row>
    <row r="69" ht="33" customHeight="1" spans="1:3">
      <c r="A69" s="7">
        <v>57</v>
      </c>
      <c r="B69" s="25" t="s">
        <v>103</v>
      </c>
      <c r="C69" s="7">
        <v>2.5</v>
      </c>
    </row>
    <row r="70" ht="33" customHeight="1" spans="1:3">
      <c r="A70" s="7">
        <v>58</v>
      </c>
      <c r="B70" s="8" t="s">
        <v>104</v>
      </c>
      <c r="C70" s="7">
        <v>2.5</v>
      </c>
    </row>
    <row r="71" ht="33" customHeight="1" spans="1:3">
      <c r="A71" s="7">
        <v>59</v>
      </c>
      <c r="B71" s="8" t="s">
        <v>105</v>
      </c>
      <c r="C71" s="7">
        <v>0</v>
      </c>
    </row>
    <row r="72" ht="51" customHeight="1" spans="1:3">
      <c r="A72" s="7">
        <v>60</v>
      </c>
      <c r="B72" s="8" t="s">
        <v>106</v>
      </c>
      <c r="C72" s="26"/>
    </row>
    <row r="73" ht="51" customHeight="1" spans="1:3">
      <c r="A73" s="7">
        <v>61</v>
      </c>
      <c r="B73" s="25" t="s">
        <v>107</v>
      </c>
      <c r="C73" s="7">
        <v>4.39</v>
      </c>
    </row>
    <row r="74" ht="29" customHeight="1" spans="1:3">
      <c r="A74" s="27" t="s">
        <v>108</v>
      </c>
      <c r="B74" s="27"/>
      <c r="C74" s="28"/>
    </row>
    <row r="75" ht="29" customHeight="1" spans="1:3">
      <c r="A75" s="24">
        <v>62</v>
      </c>
      <c r="B75" s="8" t="s">
        <v>101</v>
      </c>
      <c r="C75" s="29">
        <v>5</v>
      </c>
    </row>
    <row r="76" ht="29" customHeight="1" spans="1:3">
      <c r="A76" s="24">
        <v>63</v>
      </c>
      <c r="B76" s="8" t="s">
        <v>102</v>
      </c>
      <c r="C76" s="29">
        <v>6</v>
      </c>
    </row>
    <row r="77" ht="29" customHeight="1" spans="1:3">
      <c r="A77" s="24">
        <v>64</v>
      </c>
      <c r="B77" s="8" t="s">
        <v>7</v>
      </c>
      <c r="C77" s="29">
        <v>8</v>
      </c>
    </row>
    <row r="78" ht="27" customHeight="1" spans="1:3">
      <c r="A78" s="27" t="s">
        <v>109</v>
      </c>
      <c r="B78" s="27"/>
      <c r="C78" s="28"/>
    </row>
    <row r="79" ht="36" customHeight="1" spans="1:3">
      <c r="A79" s="7">
        <v>65</v>
      </c>
      <c r="B79" s="8" t="s">
        <v>110</v>
      </c>
      <c r="C79" s="29">
        <v>8692.59</v>
      </c>
    </row>
    <row r="80" ht="36" customHeight="1" spans="1:3">
      <c r="A80" s="7">
        <v>66</v>
      </c>
      <c r="B80" s="8" t="s">
        <v>111</v>
      </c>
      <c r="C80" s="29">
        <v>0</v>
      </c>
    </row>
    <row r="81" ht="36" customHeight="1" spans="1:3">
      <c r="A81" s="7">
        <v>67</v>
      </c>
      <c r="B81" s="8" t="s">
        <v>112</v>
      </c>
      <c r="C81" s="29">
        <v>0</v>
      </c>
    </row>
    <row r="82" ht="25" customHeight="1" spans="1:3">
      <c r="A82" s="27" t="s">
        <v>113</v>
      </c>
      <c r="B82" s="27"/>
      <c r="C82" s="28"/>
    </row>
    <row r="83" ht="51" customHeight="1" spans="1:3">
      <c r="A83" s="7">
        <v>68</v>
      </c>
      <c r="B83" s="8" t="s">
        <v>114</v>
      </c>
      <c r="C83" s="30">
        <v>46866.63</v>
      </c>
    </row>
    <row r="84" ht="51" customHeight="1" spans="1:3">
      <c r="A84" s="7">
        <v>69</v>
      </c>
      <c r="B84" s="8" t="s">
        <v>115</v>
      </c>
      <c r="C84" s="29">
        <v>11596.61</v>
      </c>
    </row>
    <row r="85" ht="51" customHeight="1"/>
  </sheetData>
  <mergeCells count="12">
    <mergeCell ref="A1:C1"/>
    <mergeCell ref="A2:B2"/>
    <mergeCell ref="A3:C3"/>
    <mergeCell ref="A12:C12"/>
    <mergeCell ref="A34:C34"/>
    <mergeCell ref="A40:C40"/>
    <mergeCell ref="A50:C50"/>
    <mergeCell ref="A55:C55"/>
    <mergeCell ref="A65:C65"/>
    <mergeCell ref="A74:C74"/>
    <mergeCell ref="A78:C78"/>
    <mergeCell ref="A82:C82"/>
  </mergeCells>
  <pageMargins left="0.75" right="0.75" top="0.550694444444444" bottom="0.432638888888889" header="0.5" footer="0.5"/>
  <pageSetup paperSize="9" scale="9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D34"/>
  <sheetViews>
    <sheetView topLeftCell="A21" workbookViewId="0">
      <selection activeCell="H7" sqref="H7"/>
    </sheetView>
  </sheetViews>
  <sheetFormatPr defaultColWidth="8.88888888888889" defaultRowHeight="18.85" customHeight="1" outlineLevelCol="3"/>
  <cols>
    <col min="2" max="2" width="52" customWidth="1"/>
    <col min="3" max="3" width="23.7777777777778" style="1" customWidth="1"/>
    <col min="4" max="4" width="28.7777777777778" style="1" customWidth="1"/>
  </cols>
  <sheetData>
    <row r="1" customHeight="1" spans="1:1">
      <c r="A1" s="2" t="s">
        <v>116</v>
      </c>
    </row>
    <row r="2" customHeight="1" spans="1:4">
      <c r="A2" s="3"/>
      <c r="B2" s="3"/>
      <c r="C2" s="4">
        <v>46174</v>
      </c>
      <c r="D2" s="4">
        <v>46082</v>
      </c>
    </row>
    <row r="3" customHeight="1" spans="1:4">
      <c r="A3" s="5" t="s">
        <v>117</v>
      </c>
      <c r="B3" s="5"/>
      <c r="C3" s="6"/>
      <c r="D3" s="6"/>
    </row>
    <row r="4" customHeight="1" spans="1:4">
      <c r="A4" s="7">
        <v>1</v>
      </c>
      <c r="B4" s="8" t="s">
        <v>118</v>
      </c>
      <c r="C4" s="9">
        <v>1885771.12</v>
      </c>
      <c r="D4" s="9">
        <v>1907447.65</v>
      </c>
    </row>
    <row r="5" customHeight="1" spans="1:4">
      <c r="A5" s="7">
        <v>2</v>
      </c>
      <c r="B5" s="3" t="s">
        <v>119</v>
      </c>
      <c r="C5" s="9">
        <v>0</v>
      </c>
      <c r="D5" s="9">
        <v>0</v>
      </c>
    </row>
    <row r="6" customHeight="1" spans="1:4">
      <c r="A6" s="7">
        <v>3</v>
      </c>
      <c r="B6" s="3" t="s">
        <v>120</v>
      </c>
      <c r="C6" s="9">
        <v>-555.68</v>
      </c>
      <c r="D6" s="9">
        <v>-596.19</v>
      </c>
    </row>
    <row r="7" ht="39" customHeight="1" spans="1:4">
      <c r="A7" s="7">
        <v>4</v>
      </c>
      <c r="B7" s="10" t="s">
        <v>121</v>
      </c>
      <c r="C7" s="9">
        <f>C4+C5+C6</f>
        <v>1885215.44</v>
      </c>
      <c r="D7" s="9">
        <f>D4+D5+D6</f>
        <v>1906851.46</v>
      </c>
    </row>
    <row r="8" customHeight="1" spans="1:4">
      <c r="A8" s="11" t="s">
        <v>122</v>
      </c>
      <c r="B8" s="11"/>
      <c r="C8" s="12"/>
      <c r="D8" s="12"/>
    </row>
    <row r="9" ht="43" customHeight="1" spans="1:4">
      <c r="A9" s="13">
        <v>5</v>
      </c>
      <c r="B9" s="8" t="s">
        <v>123</v>
      </c>
      <c r="C9" s="9">
        <v>0</v>
      </c>
      <c r="D9" s="9">
        <v>0</v>
      </c>
    </row>
    <row r="10" customHeight="1" spans="1:4">
      <c r="A10" s="13">
        <v>6</v>
      </c>
      <c r="B10" s="8" t="s">
        <v>124</v>
      </c>
      <c r="C10" s="9">
        <v>0</v>
      </c>
      <c r="D10" s="9">
        <v>0</v>
      </c>
    </row>
    <row r="11" customHeight="1" spans="1:4">
      <c r="A11" s="13">
        <v>7</v>
      </c>
      <c r="B11" s="8" t="s">
        <v>125</v>
      </c>
      <c r="C11" s="9">
        <v>0</v>
      </c>
      <c r="D11" s="9">
        <v>0</v>
      </c>
    </row>
    <row r="12" customHeight="1" spans="1:4">
      <c r="A12" s="13">
        <v>8</v>
      </c>
      <c r="B12" s="8" t="s">
        <v>126</v>
      </c>
      <c r="C12" s="9">
        <v>0</v>
      </c>
      <c r="D12" s="9">
        <v>0</v>
      </c>
    </row>
    <row r="13" ht="40" customHeight="1" spans="1:4">
      <c r="A13" s="13">
        <v>9</v>
      </c>
      <c r="B13" s="8" t="s">
        <v>127</v>
      </c>
      <c r="C13" s="9">
        <v>0</v>
      </c>
      <c r="D13" s="9">
        <v>0</v>
      </c>
    </row>
    <row r="14" customHeight="1" spans="1:4">
      <c r="A14" s="13">
        <v>10</v>
      </c>
      <c r="B14" s="3" t="s">
        <v>128</v>
      </c>
      <c r="C14" s="9">
        <v>0</v>
      </c>
      <c r="D14" s="9">
        <v>0</v>
      </c>
    </row>
    <row r="15" customHeight="1" spans="1:4">
      <c r="A15" s="13">
        <v>11</v>
      </c>
      <c r="B15" s="3" t="s">
        <v>129</v>
      </c>
      <c r="C15" s="9">
        <v>0</v>
      </c>
      <c r="D15" s="9">
        <v>0</v>
      </c>
    </row>
    <row r="16" customHeight="1" spans="1:4">
      <c r="A16" s="13">
        <v>12</v>
      </c>
      <c r="B16" s="10" t="s">
        <v>130</v>
      </c>
      <c r="C16" s="9">
        <f>C9+C10+C11+C12+C13+C14+C15</f>
        <v>0</v>
      </c>
      <c r="D16" s="9">
        <f>D9+D10+D11+D12+D13+D14+D15</f>
        <v>0</v>
      </c>
    </row>
    <row r="17" customHeight="1" spans="1:4">
      <c r="A17" s="14" t="s">
        <v>131</v>
      </c>
      <c r="B17" s="5"/>
      <c r="C17" s="6"/>
      <c r="D17" s="6"/>
    </row>
    <row r="18" customHeight="1" spans="1:4">
      <c r="A18" s="13">
        <v>13</v>
      </c>
      <c r="B18" s="3" t="s">
        <v>132</v>
      </c>
      <c r="C18" s="9">
        <v>0</v>
      </c>
      <c r="D18" s="9">
        <v>0</v>
      </c>
    </row>
    <row r="19" customHeight="1" spans="1:4">
      <c r="A19" s="13">
        <v>14</v>
      </c>
      <c r="B19" s="3" t="s">
        <v>133</v>
      </c>
      <c r="C19" s="9">
        <v>0</v>
      </c>
      <c r="D19" s="9">
        <v>0</v>
      </c>
    </row>
    <row r="20" customHeight="1" spans="1:4">
      <c r="A20" s="13">
        <v>15</v>
      </c>
      <c r="B20" s="3" t="s">
        <v>134</v>
      </c>
      <c r="C20" s="9">
        <v>0</v>
      </c>
      <c r="D20" s="9">
        <v>0</v>
      </c>
    </row>
    <row r="21" ht="37" customHeight="1" spans="1:4">
      <c r="A21" s="13">
        <v>16</v>
      </c>
      <c r="B21" s="3" t="s">
        <v>135</v>
      </c>
      <c r="C21" s="9">
        <v>0</v>
      </c>
      <c r="D21" s="9">
        <v>0</v>
      </c>
    </row>
    <row r="22" customHeight="1" spans="1:4">
      <c r="A22" s="13">
        <v>17</v>
      </c>
      <c r="B22" s="10" t="s">
        <v>131</v>
      </c>
      <c r="C22" s="9">
        <f>C18+C19+C20+C21</f>
        <v>0</v>
      </c>
      <c r="D22" s="9">
        <f>D18+D19+D20+D21</f>
        <v>0</v>
      </c>
    </row>
    <row r="23" customHeight="1" spans="1:4">
      <c r="A23" s="14" t="s">
        <v>136</v>
      </c>
      <c r="B23" s="5"/>
      <c r="C23" s="6"/>
      <c r="D23" s="6"/>
    </row>
    <row r="24" customHeight="1" spans="1:4">
      <c r="A24" s="13">
        <v>18</v>
      </c>
      <c r="B24" s="15" t="s">
        <v>137</v>
      </c>
      <c r="C24" s="16">
        <v>13345.74</v>
      </c>
      <c r="D24" s="9">
        <v>13785.55</v>
      </c>
    </row>
    <row r="25" customHeight="1" spans="1:4">
      <c r="A25" s="13">
        <v>19</v>
      </c>
      <c r="B25" s="15" t="s">
        <v>138</v>
      </c>
      <c r="C25" s="16">
        <v>-10477.78</v>
      </c>
      <c r="D25" s="9">
        <v>-10829.63</v>
      </c>
    </row>
    <row r="26" customHeight="1" spans="1:4">
      <c r="A26" s="13">
        <v>20</v>
      </c>
      <c r="B26" s="15" t="s">
        <v>119</v>
      </c>
      <c r="C26" s="16">
        <v>0</v>
      </c>
      <c r="D26" s="9">
        <v>0</v>
      </c>
    </row>
    <row r="27" customHeight="1" spans="1:4">
      <c r="A27" s="13">
        <v>21</v>
      </c>
      <c r="B27" s="17" t="s">
        <v>139</v>
      </c>
      <c r="C27" s="16">
        <f>C24+C25+C26</f>
        <v>2867.96</v>
      </c>
      <c r="D27" s="9">
        <f>D24+D25+D26</f>
        <v>2955.92</v>
      </c>
    </row>
    <row r="28" customHeight="1" spans="1:4">
      <c r="A28" s="14" t="s">
        <v>140</v>
      </c>
      <c r="B28" s="5"/>
      <c r="C28" s="6"/>
      <c r="D28" s="6"/>
    </row>
    <row r="29" customHeight="1" spans="1:4">
      <c r="A29" s="13">
        <v>22</v>
      </c>
      <c r="B29" s="3" t="s">
        <v>3</v>
      </c>
      <c r="C29" s="9">
        <v>115512.42</v>
      </c>
      <c r="D29" s="9">
        <v>112554.39</v>
      </c>
    </row>
    <row r="30" customHeight="1" spans="1:4">
      <c r="A30" s="13">
        <v>23</v>
      </c>
      <c r="B30" s="3" t="s">
        <v>18</v>
      </c>
      <c r="C30" s="9">
        <f>C7+C16+C22+C27</f>
        <v>1888083.4</v>
      </c>
      <c r="D30" s="9">
        <f>D7+D16+D22+D27</f>
        <v>1909807.38</v>
      </c>
    </row>
    <row r="31" customHeight="1" spans="1:4">
      <c r="A31" s="14" t="s">
        <v>17</v>
      </c>
      <c r="B31" s="5"/>
      <c r="C31" s="6"/>
      <c r="D31" s="6"/>
    </row>
    <row r="32" customHeight="1" spans="1:4">
      <c r="A32" s="13">
        <v>24</v>
      </c>
      <c r="B32" s="8" t="s">
        <v>17</v>
      </c>
      <c r="C32" s="9">
        <v>6.12</v>
      </c>
      <c r="D32" s="9">
        <v>5.89</v>
      </c>
    </row>
    <row r="33" customHeight="1" spans="1:4">
      <c r="A33" s="13" t="s">
        <v>141</v>
      </c>
      <c r="B33" s="8" t="s">
        <v>142</v>
      </c>
      <c r="C33" s="9">
        <v>6.12</v>
      </c>
      <c r="D33" s="9">
        <v>5.89</v>
      </c>
    </row>
    <row r="34" customHeight="1" spans="1:4">
      <c r="A34" s="13">
        <v>25</v>
      </c>
      <c r="B34" s="3" t="s">
        <v>143</v>
      </c>
      <c r="C34" s="9">
        <v>4</v>
      </c>
      <c r="D34" s="18">
        <v>4</v>
      </c>
    </row>
  </sheetData>
  <mergeCells count="7">
    <mergeCell ref="A2:B2"/>
    <mergeCell ref="A3:D3"/>
    <mergeCell ref="A8:D8"/>
    <mergeCell ref="A17:D17"/>
    <mergeCell ref="A23:D23"/>
    <mergeCell ref="A28:D28"/>
    <mergeCell ref="A31:D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KM1</vt:lpstr>
      <vt:lpstr>OV1</vt:lpstr>
      <vt:lpstr>CC1</vt:lpstr>
      <vt:lpstr>LR2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匿名用户</dc:creator>
  <cp:lastModifiedBy>Administrator</cp:lastModifiedBy>
  <dcterms:created xsi:type="dcterms:W3CDTF">2024-08-12T03:50:00Z</dcterms:created>
  <dcterms:modified xsi:type="dcterms:W3CDTF">2026-07-24T03:36:33Z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2052-11.1.0.10359</vt:lpwstr>
  </property>
  <property fmtid="{D5CDD505-2E9C-101B-9397-08002B2CF9AE}" pid="3" name="ICV">
    <vt:lpwstr>D267D79D93974D5EB37EEDF03A7BF758_13</vt:lpwstr>
  </property>
</Properties>
</file>