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资产负债表2024-期初重塑" sheetId="1" r:id="rId1"/>
  </sheets>
  <definedNames>
    <definedName name="_xlnm.Print_Area" localSheetId="0">'资产负债表2024-期初重塑'!$A$1:$H$37</definedName>
  </definedNames>
  <calcPr calcId="144525"/>
</workbook>
</file>

<file path=xl/sharedStrings.xml><?xml version="1.0" encoding="utf-8"?>
<sst xmlns="http://schemas.openxmlformats.org/spreadsheetml/2006/main" count="64">
  <si>
    <t>江  西  省  农  村  信  用  社  资  产  负  债  表</t>
  </si>
  <si>
    <t>编制单位：江西泰和农村商业银行股份有限公司        报表类型：单币种人民币报表      年报：2024年01月-2024年12月</t>
  </si>
  <si>
    <r>
      <rPr>
        <sz val="10.5"/>
        <rFont val="楷体_GB2312"/>
        <charset val="134"/>
      </rPr>
      <t>单位：元</t>
    </r>
    <r>
      <rPr>
        <sz val="10.5"/>
        <rFont val="Times New Roman"/>
        <charset val="134"/>
      </rPr>
      <t xml:space="preserve">      </t>
    </r>
    <r>
      <rPr>
        <sz val="10.5"/>
        <rFont val="楷体_GB2312"/>
        <charset val="134"/>
      </rPr>
      <t>币种：人民币</t>
    </r>
    <r>
      <rPr>
        <sz val="10.5"/>
        <rFont val="Times New Roman"/>
        <charset val="134"/>
      </rPr>
      <t>(CNY)</t>
    </r>
  </si>
  <si>
    <t>项      目</t>
  </si>
  <si>
    <t>行次</t>
  </si>
  <si>
    <r>
      <rPr>
        <b/>
        <sz val="10.5"/>
        <rFont val="楷体_GB2312"/>
        <charset val="134"/>
      </rPr>
      <t>年初余额</t>
    </r>
  </si>
  <si>
    <r>
      <rPr>
        <b/>
        <sz val="10.5"/>
        <rFont val="楷体_GB2312"/>
        <charset val="134"/>
      </rPr>
      <t>年末余额</t>
    </r>
  </si>
  <si>
    <t>资  产：</t>
  </si>
  <si>
    <t>负  债：</t>
  </si>
  <si>
    <t>现金及存放中央银行款项</t>
  </si>
  <si>
    <t>向中央银行借款</t>
  </si>
  <si>
    <t>存放联行款项</t>
  </si>
  <si>
    <t>联行存放款项</t>
  </si>
  <si>
    <t>存放同业款项</t>
  </si>
  <si>
    <t>同业及其他金融机构存放款项</t>
  </si>
  <si>
    <t>贵金属</t>
  </si>
  <si>
    <t>拆入资金</t>
  </si>
  <si>
    <t>拆出资金</t>
  </si>
  <si>
    <t>交易性金融负债</t>
  </si>
  <si>
    <t>衍生金融资产</t>
  </si>
  <si>
    <t>衍生金融负债</t>
  </si>
  <si>
    <t>买入返售金融资产</t>
  </si>
  <si>
    <t>卖出回购金融资产款</t>
  </si>
  <si>
    <t>发放贷款和垫款</t>
  </si>
  <si>
    <t>吸收存款</t>
  </si>
  <si>
    <t>金融投资：</t>
  </si>
  <si>
    <t>应付职工薪酬</t>
  </si>
  <si>
    <t>　交易性金融资产</t>
  </si>
  <si>
    <t>应交税费</t>
  </si>
  <si>
    <t>　债权投资</t>
  </si>
  <si>
    <t>租赁负债</t>
  </si>
  <si>
    <t>　其他债权投资</t>
  </si>
  <si>
    <t>预计负债</t>
  </si>
  <si>
    <t>　其他权益工具投资</t>
  </si>
  <si>
    <t>应付债券</t>
  </si>
  <si>
    <t>长期股权投资</t>
  </si>
  <si>
    <t>递延所得税负债</t>
  </si>
  <si>
    <t>投资性房地产</t>
  </si>
  <si>
    <t>其他负债</t>
  </si>
  <si>
    <t>固定资产</t>
  </si>
  <si>
    <t>负债总计</t>
  </si>
  <si>
    <t>在建工程</t>
  </si>
  <si>
    <t>所有者权益：</t>
  </si>
  <si>
    <t>使用权资产</t>
  </si>
  <si>
    <t>实收资本（股本）</t>
  </si>
  <si>
    <t>无形资产</t>
  </si>
  <si>
    <t>其中：法人股本</t>
  </si>
  <si>
    <t>递延所得税资产</t>
  </si>
  <si>
    <t>　　　自然人股本</t>
  </si>
  <si>
    <t>其他资产</t>
  </si>
  <si>
    <t>其他权益工具</t>
  </si>
  <si>
    <t>资本公积</t>
  </si>
  <si>
    <t>减：库存股</t>
  </si>
  <si>
    <t>其他综合收益</t>
  </si>
  <si>
    <t>盈余公积</t>
  </si>
  <si>
    <t>一般风险准备</t>
  </si>
  <si>
    <t>未分配利润</t>
  </si>
  <si>
    <t>归属于母公司所有者权益合计</t>
  </si>
  <si>
    <t>少数股东权益</t>
  </si>
  <si>
    <t>所有者权益合计</t>
  </si>
  <si>
    <t>资产总计</t>
  </si>
  <si>
    <t>负债及所有者权益总计</t>
  </si>
  <si>
    <t>单位负责人              会计机构负责人</t>
  </si>
  <si>
    <r>
      <rPr>
        <sz val="10.5"/>
        <rFont val="楷体_GB2312"/>
        <charset val="134"/>
      </rPr>
      <t>复核人　</t>
    </r>
    <r>
      <rPr>
        <sz val="10.5"/>
        <rFont val="Times New Roman"/>
        <charset val="134"/>
      </rPr>
      <t xml:space="preserve">             </t>
    </r>
    <r>
      <rPr>
        <sz val="10.5"/>
        <rFont val="楷体_GB2312"/>
        <charset val="134"/>
      </rPr>
      <t>　　　</t>
    </r>
    <r>
      <rPr>
        <sz val="10.5"/>
        <rFont val="Times New Roman"/>
        <charset val="134"/>
      </rPr>
      <t xml:space="preserve">        </t>
    </r>
    <r>
      <rPr>
        <sz val="10.5"/>
        <rFont val="楷体_GB2312"/>
        <charset val="134"/>
      </rPr>
      <t>　　　制表人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</si>
</sst>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name val="微软雅黑"/>
      <charset val="0"/>
    </font>
    <font>
      <sz val="10"/>
      <name val="微软雅黑"/>
      <charset val="134"/>
    </font>
    <font>
      <sz val="10.5"/>
      <name val="微软雅黑"/>
      <charset val="134"/>
    </font>
    <font>
      <sz val="10"/>
      <name val="Times New Roman"/>
      <charset val="0"/>
    </font>
    <font>
      <b/>
      <sz val="24"/>
      <name val="楷体_GB2312"/>
      <charset val="134"/>
    </font>
    <font>
      <b/>
      <sz val="24"/>
      <name val="Times New Roman"/>
      <charset val="134"/>
    </font>
    <font>
      <sz val="10.5"/>
      <name val="楷体_GB2312"/>
      <charset val="134"/>
    </font>
    <font>
      <sz val="10.5"/>
      <name val="Times New Roman"/>
      <charset val="134"/>
    </font>
    <font>
      <b/>
      <sz val="10.5"/>
      <name val="楷体_GB2312"/>
      <charset val="134"/>
    </font>
    <font>
      <b/>
      <sz val="10.5"/>
      <name val="Times New Roman"/>
      <charset val="134"/>
    </font>
    <font>
      <sz val="10.5"/>
      <color indexed="22"/>
      <name val="楷体_GB2312"/>
      <charset val="134"/>
    </font>
    <font>
      <sz val="10.5"/>
      <name val="Times New Roman"/>
      <charset val="0"/>
    </font>
    <font>
      <b/>
      <sz val="10.5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indexed="8"/>
      <name val="Arial"/>
      <charset val="0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8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4" borderId="6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0"/>
    <xf numFmtId="0" fontId="24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30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4" fontId="1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4" fontId="1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justify" vertical="center"/>
    </xf>
    <xf numFmtId="0" fontId="13" fillId="0" borderId="0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_新财务会计报表取数报表2010.07.07" xfId="45"/>
    <cellStyle name="60% - 强调文字颜色 5" xfId="46" builtinId="48"/>
    <cellStyle name="常规_1 2006年度金融企业财务决算报表(银行类)_报表模板" xfId="47"/>
    <cellStyle name="强调文字颜色 6" xfId="48" builtinId="49"/>
    <cellStyle name="40% - 强调文字颜色 6" xfId="49" builtinId="51"/>
    <cellStyle name="60% - 强调文字颜色 6" xfId="50" builtinId="52"/>
    <cellStyle name="常规_1 2006年度金融企业财务决算报表(银行类)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5" tint="0.4"/>
    <pageSetUpPr fitToPage="1"/>
  </sheetPr>
  <dimension ref="A1:H101"/>
  <sheetViews>
    <sheetView tabSelected="1" view="pageBreakPreview" zoomScale="80" zoomScaleNormal="70" zoomScaleSheetLayoutView="80" workbookViewId="0">
      <selection activeCell="G26" sqref="G26"/>
    </sheetView>
  </sheetViews>
  <sheetFormatPr defaultColWidth="9" defaultRowHeight="17.25" outlineLevelCol="7"/>
  <cols>
    <col min="1" max="1" width="30.775" style="7" customWidth="1"/>
    <col min="2" max="2" width="8.775" style="7" customWidth="1"/>
    <col min="3" max="4" width="22.775" style="8" customWidth="1"/>
    <col min="5" max="5" width="30.775" style="7" customWidth="1"/>
    <col min="6" max="6" width="8.775" style="7" customWidth="1"/>
    <col min="7" max="8" width="22.775" style="8" customWidth="1"/>
    <col min="9" max="16384" width="9" style="1"/>
  </cols>
  <sheetData>
    <row r="1" s="1" customFormat="1" ht="28" customHeight="1" spans="1:8">
      <c r="A1" s="9" t="s">
        <v>0</v>
      </c>
      <c r="B1" s="9"/>
      <c r="C1" s="10"/>
      <c r="D1" s="10"/>
      <c r="E1" s="9"/>
      <c r="F1" s="9"/>
      <c r="G1" s="10"/>
      <c r="H1" s="10"/>
    </row>
    <row r="2" s="1" customFormat="1" ht="28" customHeight="1" spans="1:8">
      <c r="A2" s="9"/>
      <c r="B2" s="9"/>
      <c r="C2" s="10"/>
      <c r="D2" s="10"/>
      <c r="E2" s="9"/>
      <c r="F2" s="9"/>
      <c r="G2" s="10"/>
      <c r="H2" s="10"/>
    </row>
    <row r="3" s="2" customFormat="1" ht="18" customHeight="1" spans="1:8">
      <c r="A3" s="11" t="s">
        <v>1</v>
      </c>
      <c r="B3" s="11"/>
      <c r="C3" s="12"/>
      <c r="D3" s="12"/>
      <c r="E3" s="11"/>
      <c r="F3" s="11"/>
      <c r="G3" s="13" t="s">
        <v>2</v>
      </c>
      <c r="H3" s="13"/>
    </row>
    <row r="4" s="3" customFormat="1" ht="18" customHeight="1" spans="1:8">
      <c r="A4" s="14" t="s">
        <v>3</v>
      </c>
      <c r="B4" s="14" t="s">
        <v>4</v>
      </c>
      <c r="C4" s="15" t="s">
        <v>5</v>
      </c>
      <c r="D4" s="15" t="s">
        <v>6</v>
      </c>
      <c r="E4" s="14" t="s">
        <v>3</v>
      </c>
      <c r="F4" s="14" t="s">
        <v>4</v>
      </c>
      <c r="G4" s="15" t="s">
        <v>5</v>
      </c>
      <c r="H4" s="15" t="s">
        <v>6</v>
      </c>
    </row>
    <row r="5" s="4" customFormat="1" ht="18" customHeight="1" spans="1:8">
      <c r="A5" s="16" t="s">
        <v>7</v>
      </c>
      <c r="B5" s="17"/>
      <c r="C5" s="18"/>
      <c r="D5" s="18"/>
      <c r="E5" s="16" t="s">
        <v>8</v>
      </c>
      <c r="F5" s="19"/>
      <c r="G5" s="18"/>
      <c r="H5" s="18"/>
    </row>
    <row r="6" s="4" customFormat="1" ht="18" customHeight="1" spans="1:8">
      <c r="A6" s="20" t="s">
        <v>9</v>
      </c>
      <c r="B6" s="19">
        <v>1</v>
      </c>
      <c r="C6" s="18">
        <v>895555230.25</v>
      </c>
      <c r="D6" s="18">
        <v>893391774.92</v>
      </c>
      <c r="E6" s="20" t="s">
        <v>10</v>
      </c>
      <c r="F6" s="19">
        <v>23</v>
      </c>
      <c r="G6" s="18">
        <v>1012000000</v>
      </c>
      <c r="H6" s="18">
        <v>1197750000</v>
      </c>
    </row>
    <row r="7" s="4" customFormat="1" ht="18" customHeight="1" spans="1:8">
      <c r="A7" s="20" t="s">
        <v>11</v>
      </c>
      <c r="B7" s="19">
        <v>2</v>
      </c>
      <c r="C7" s="18">
        <v>0</v>
      </c>
      <c r="D7" s="18"/>
      <c r="E7" s="20" t="s">
        <v>12</v>
      </c>
      <c r="F7" s="19">
        <v>24</v>
      </c>
      <c r="G7" s="18">
        <v>0</v>
      </c>
      <c r="H7" s="18">
        <v>400</v>
      </c>
    </row>
    <row r="8" s="4" customFormat="1" ht="18" customHeight="1" spans="1:8">
      <c r="A8" s="20" t="s">
        <v>13</v>
      </c>
      <c r="B8" s="19">
        <v>3</v>
      </c>
      <c r="C8" s="18">
        <v>325526317</v>
      </c>
      <c r="D8" s="18">
        <v>380600829.27</v>
      </c>
      <c r="E8" s="20" t="s">
        <v>14</v>
      </c>
      <c r="F8" s="19">
        <v>25</v>
      </c>
      <c r="G8" s="18">
        <v>58360.34</v>
      </c>
      <c r="H8" s="18">
        <v>68564.31</v>
      </c>
    </row>
    <row r="9" s="4" customFormat="1" ht="18" customHeight="1" spans="1:8">
      <c r="A9" s="20" t="s">
        <v>15</v>
      </c>
      <c r="B9" s="19">
        <v>4</v>
      </c>
      <c r="C9" s="18">
        <v>17096.66</v>
      </c>
      <c r="D9" s="18">
        <v>15763.33</v>
      </c>
      <c r="E9" s="20" t="s">
        <v>16</v>
      </c>
      <c r="F9" s="19">
        <v>26</v>
      </c>
      <c r="G9" s="18">
        <v>0</v>
      </c>
      <c r="H9" s="18"/>
    </row>
    <row r="10" s="4" customFormat="1" ht="18" customHeight="1" spans="1:8">
      <c r="A10" s="20" t="s">
        <v>17</v>
      </c>
      <c r="B10" s="19">
        <v>5</v>
      </c>
      <c r="C10" s="18">
        <v>285592198.73</v>
      </c>
      <c r="D10" s="18">
        <v>887004798.38</v>
      </c>
      <c r="E10" s="20" t="s">
        <v>18</v>
      </c>
      <c r="F10" s="19">
        <v>27</v>
      </c>
      <c r="G10" s="18">
        <v>0</v>
      </c>
      <c r="H10" s="18"/>
    </row>
    <row r="11" s="4" customFormat="1" ht="18" customHeight="1" spans="1:8">
      <c r="A11" s="20" t="s">
        <v>19</v>
      </c>
      <c r="B11" s="19">
        <v>6</v>
      </c>
      <c r="C11" s="18">
        <v>0</v>
      </c>
      <c r="D11" s="18"/>
      <c r="E11" s="20" t="s">
        <v>20</v>
      </c>
      <c r="F11" s="19">
        <v>28</v>
      </c>
      <c r="G11" s="18">
        <v>0</v>
      </c>
      <c r="H11" s="18"/>
    </row>
    <row r="12" s="4" customFormat="1" ht="18" customHeight="1" spans="1:8">
      <c r="A12" s="20" t="s">
        <v>21</v>
      </c>
      <c r="B12" s="19">
        <v>7</v>
      </c>
      <c r="C12" s="18">
        <v>538713456.97</v>
      </c>
      <c r="D12" s="18">
        <v>150808989.68</v>
      </c>
      <c r="E12" s="20" t="s">
        <v>22</v>
      </c>
      <c r="F12" s="19">
        <v>29</v>
      </c>
      <c r="G12" s="18">
        <v>0</v>
      </c>
      <c r="H12" s="18"/>
    </row>
    <row r="13" s="4" customFormat="1" ht="18" customHeight="1" spans="1:8">
      <c r="A13" s="20" t="s">
        <v>23</v>
      </c>
      <c r="B13" s="19">
        <v>8</v>
      </c>
      <c r="C13" s="18">
        <v>8704767984.26</v>
      </c>
      <c r="D13" s="18">
        <v>8860163033.19</v>
      </c>
      <c r="E13" s="20" t="s">
        <v>24</v>
      </c>
      <c r="F13" s="19">
        <v>30</v>
      </c>
      <c r="G13" s="18">
        <v>13474854034.83</v>
      </c>
      <c r="H13" s="18">
        <v>14394557652.33</v>
      </c>
    </row>
    <row r="14" s="4" customFormat="1" ht="18" customHeight="1" spans="1:8">
      <c r="A14" s="20" t="s">
        <v>25</v>
      </c>
      <c r="B14" s="19">
        <v>9</v>
      </c>
      <c r="C14" s="18">
        <v>0</v>
      </c>
      <c r="D14" s="18"/>
      <c r="E14" s="20" t="s">
        <v>26</v>
      </c>
      <c r="F14" s="19">
        <v>31</v>
      </c>
      <c r="G14" s="18">
        <v>15283573.81</v>
      </c>
      <c r="H14" s="18">
        <v>31760694.4</v>
      </c>
    </row>
    <row r="15" s="4" customFormat="1" ht="18" customHeight="1" spans="1:8">
      <c r="A15" s="20" t="s">
        <v>27</v>
      </c>
      <c r="B15" s="19">
        <v>10</v>
      </c>
      <c r="C15" s="18">
        <v>155963040</v>
      </c>
      <c r="D15" s="18">
        <v>155928660</v>
      </c>
      <c r="E15" s="20" t="s">
        <v>28</v>
      </c>
      <c r="F15" s="19">
        <v>32</v>
      </c>
      <c r="G15" s="18">
        <v>16350325.11</v>
      </c>
      <c r="H15" s="18">
        <v>7015253.91</v>
      </c>
    </row>
    <row r="16" s="4" customFormat="1" ht="18" customHeight="1" spans="1:8">
      <c r="A16" s="20" t="s">
        <v>29</v>
      </c>
      <c r="B16" s="19">
        <v>11</v>
      </c>
      <c r="C16" s="18">
        <v>4778522445.98</v>
      </c>
      <c r="D16" s="18">
        <v>5572429048.99</v>
      </c>
      <c r="E16" s="20" t="s">
        <v>30</v>
      </c>
      <c r="F16" s="19">
        <v>33</v>
      </c>
      <c r="G16" s="18">
        <v>81285.86</v>
      </c>
      <c r="H16" s="18">
        <v>41664.2</v>
      </c>
    </row>
    <row r="17" s="4" customFormat="1" ht="18" customHeight="1" spans="1:8">
      <c r="A17" s="20" t="s">
        <v>31</v>
      </c>
      <c r="B17" s="19">
        <v>12</v>
      </c>
      <c r="C17" s="18">
        <v>0</v>
      </c>
      <c r="D17" s="18"/>
      <c r="E17" s="20" t="s">
        <v>32</v>
      </c>
      <c r="F17" s="19">
        <v>34</v>
      </c>
      <c r="G17" s="18">
        <v>1681024.51</v>
      </c>
      <c r="H17" s="18">
        <v>978806.39</v>
      </c>
    </row>
    <row r="18" s="4" customFormat="1" ht="18" customHeight="1" spans="1:8">
      <c r="A18" s="20" t="s">
        <v>33</v>
      </c>
      <c r="B18" s="19">
        <v>13</v>
      </c>
      <c r="C18" s="18">
        <v>0</v>
      </c>
      <c r="D18" s="18"/>
      <c r="E18" s="20" t="s">
        <v>34</v>
      </c>
      <c r="F18" s="19">
        <v>35</v>
      </c>
      <c r="G18" s="18">
        <v>0</v>
      </c>
      <c r="H18" s="18"/>
    </row>
    <row r="19" s="4" customFormat="1" ht="18" customHeight="1" spans="1:8">
      <c r="A19" s="20" t="s">
        <v>35</v>
      </c>
      <c r="B19" s="19">
        <v>14</v>
      </c>
      <c r="C19" s="18">
        <v>17258000</v>
      </c>
      <c r="D19" s="18">
        <v>17258000</v>
      </c>
      <c r="E19" s="20" t="s">
        <v>36</v>
      </c>
      <c r="F19" s="19">
        <v>36</v>
      </c>
      <c r="G19" s="18">
        <v>0</v>
      </c>
      <c r="H19" s="18"/>
    </row>
    <row r="20" s="4" customFormat="1" ht="18" customHeight="1" spans="1:8">
      <c r="A20" s="20" t="s">
        <v>37</v>
      </c>
      <c r="B20" s="19">
        <v>15</v>
      </c>
      <c r="C20" s="18">
        <v>0</v>
      </c>
      <c r="D20" s="18"/>
      <c r="E20" s="20" t="s">
        <v>38</v>
      </c>
      <c r="F20" s="19">
        <v>37</v>
      </c>
      <c r="G20" s="18">
        <v>17238128.94</v>
      </c>
      <c r="H20" s="18">
        <v>15800972.16</v>
      </c>
    </row>
    <row r="21" s="4" customFormat="1" ht="18" customHeight="1" spans="1:8">
      <c r="A21" s="20" t="s">
        <v>39</v>
      </c>
      <c r="B21" s="19">
        <v>16</v>
      </c>
      <c r="C21" s="18">
        <v>42349833.87</v>
      </c>
      <c r="D21" s="18">
        <v>37843603.85</v>
      </c>
      <c r="E21" s="16" t="s">
        <v>40</v>
      </c>
      <c r="F21" s="19">
        <v>38</v>
      </c>
      <c r="G21" s="18">
        <f>SUM(G6:G20)</f>
        <v>14537546733.4</v>
      </c>
      <c r="H21" s="18">
        <v>15647974007.7</v>
      </c>
    </row>
    <row r="22" s="4" customFormat="1" ht="18" customHeight="1" spans="1:8">
      <c r="A22" s="20" t="s">
        <v>41</v>
      </c>
      <c r="B22" s="19">
        <v>17</v>
      </c>
      <c r="C22" s="18">
        <v>48995133.98</v>
      </c>
      <c r="D22" s="18">
        <v>59864667.97</v>
      </c>
      <c r="E22" s="16" t="s">
        <v>42</v>
      </c>
      <c r="F22" s="19"/>
      <c r="G22" s="18"/>
      <c r="H22" s="18"/>
    </row>
    <row r="23" s="4" customFormat="1" ht="18" customHeight="1" spans="1:8">
      <c r="A23" s="20" t="s">
        <v>43</v>
      </c>
      <c r="B23" s="19">
        <v>18</v>
      </c>
      <c r="C23" s="18">
        <v>124528.94</v>
      </c>
      <c r="D23" s="18">
        <v>55005.86</v>
      </c>
      <c r="E23" s="20" t="s">
        <v>44</v>
      </c>
      <c r="F23" s="19">
        <v>39</v>
      </c>
      <c r="G23" s="18">
        <v>339716292</v>
      </c>
      <c r="H23" s="18">
        <v>346510618</v>
      </c>
    </row>
    <row r="24" s="4" customFormat="1" ht="18" customHeight="1" spans="1:8">
      <c r="A24" s="20" t="s">
        <v>45</v>
      </c>
      <c r="B24" s="19">
        <v>19</v>
      </c>
      <c r="C24" s="18">
        <v>13274102.08</v>
      </c>
      <c r="D24" s="18">
        <v>13795785.91</v>
      </c>
      <c r="E24" s="20" t="s">
        <v>46</v>
      </c>
      <c r="F24" s="19">
        <v>40</v>
      </c>
      <c r="G24" s="18">
        <v>105410082</v>
      </c>
      <c r="H24" s="18">
        <v>107518283</v>
      </c>
    </row>
    <row r="25" s="4" customFormat="1" ht="18" customHeight="1" spans="1:8">
      <c r="A25" s="20" t="s">
        <v>47</v>
      </c>
      <c r="B25" s="19">
        <v>20</v>
      </c>
      <c r="C25" s="18">
        <v>0</v>
      </c>
      <c r="D25" s="18"/>
      <c r="E25" s="20" t="s">
        <v>48</v>
      </c>
      <c r="F25" s="19">
        <v>41</v>
      </c>
      <c r="G25" s="18">
        <v>234306210</v>
      </c>
      <c r="H25" s="18">
        <v>238992335</v>
      </c>
    </row>
    <row r="26" s="4" customFormat="1" ht="18" customHeight="1" spans="1:8">
      <c r="A26" s="20" t="s">
        <v>49</v>
      </c>
      <c r="B26" s="19">
        <v>21</v>
      </c>
      <c r="C26" s="18">
        <v>14883699.45</v>
      </c>
      <c r="D26" s="18">
        <v>17088492.87</v>
      </c>
      <c r="E26" s="20" t="s">
        <v>50</v>
      </c>
      <c r="F26" s="19">
        <v>42</v>
      </c>
      <c r="G26" s="18">
        <v>0</v>
      </c>
      <c r="H26" s="18"/>
    </row>
    <row r="27" s="4" customFormat="1" ht="18" customHeight="1" spans="1:8">
      <c r="A27" s="20"/>
      <c r="B27" s="19"/>
      <c r="C27" s="18"/>
      <c r="D27" s="18"/>
      <c r="E27" s="20" t="s">
        <v>51</v>
      </c>
      <c r="F27" s="19">
        <v>43</v>
      </c>
      <c r="G27" s="18">
        <v>45380941.78</v>
      </c>
      <c r="H27" s="18">
        <v>45380941.78</v>
      </c>
    </row>
    <row r="28" s="4" customFormat="1" ht="18" customHeight="1" spans="1:8">
      <c r="A28" s="20"/>
      <c r="B28" s="19"/>
      <c r="C28" s="18"/>
      <c r="D28" s="18"/>
      <c r="E28" s="20" t="s">
        <v>52</v>
      </c>
      <c r="F28" s="19">
        <v>44</v>
      </c>
      <c r="G28" s="18">
        <v>0</v>
      </c>
      <c r="H28" s="18"/>
    </row>
    <row r="29" s="4" customFormat="1" ht="18" customHeight="1" spans="1:8">
      <c r="A29" s="20"/>
      <c r="B29" s="19"/>
      <c r="C29" s="18"/>
      <c r="D29" s="18"/>
      <c r="E29" s="20" t="s">
        <v>53</v>
      </c>
      <c r="F29" s="19">
        <v>45</v>
      </c>
      <c r="G29" s="18">
        <v>1376284.53</v>
      </c>
      <c r="H29" s="18">
        <v>1928539.68</v>
      </c>
    </row>
    <row r="30" s="4" customFormat="1" ht="18" customHeight="1" spans="1:8">
      <c r="A30" s="20"/>
      <c r="B30" s="19"/>
      <c r="C30" s="18"/>
      <c r="D30" s="18"/>
      <c r="E30" s="20" t="s">
        <v>54</v>
      </c>
      <c r="F30" s="19">
        <v>46</v>
      </c>
      <c r="G30" s="18">
        <v>240312610.65</v>
      </c>
      <c r="H30" s="18">
        <v>255734335.99</v>
      </c>
    </row>
    <row r="31" s="4" customFormat="1" ht="18" customHeight="1" spans="1:8">
      <c r="A31" s="20"/>
      <c r="B31" s="19"/>
      <c r="C31" s="18"/>
      <c r="D31" s="18"/>
      <c r="E31" s="20" t="s">
        <v>55</v>
      </c>
      <c r="F31" s="19">
        <v>47</v>
      </c>
      <c r="G31" s="18">
        <v>249698819.34</v>
      </c>
      <c r="H31" s="18">
        <v>269546435.56</v>
      </c>
    </row>
    <row r="32" s="1" customFormat="1" ht="18" customHeight="1" spans="1:8">
      <c r="A32" s="20"/>
      <c r="B32" s="19"/>
      <c r="C32" s="18"/>
      <c r="D32" s="18"/>
      <c r="E32" s="20" t="s">
        <v>56</v>
      </c>
      <c r="F32" s="19">
        <v>48</v>
      </c>
      <c r="G32" s="18">
        <v>407511386.47</v>
      </c>
      <c r="H32" s="18">
        <v>479173575.51</v>
      </c>
    </row>
    <row r="33" s="1" customFormat="1" ht="18" customHeight="1" spans="1:8">
      <c r="A33" s="20"/>
      <c r="B33" s="19"/>
      <c r="C33" s="18"/>
      <c r="D33" s="18"/>
      <c r="E33" s="20" t="s">
        <v>57</v>
      </c>
      <c r="F33" s="19">
        <v>49</v>
      </c>
      <c r="G33" s="18">
        <f>SUM(G26:G32)+G23</f>
        <v>1283996334.77</v>
      </c>
      <c r="H33" s="18">
        <v>1398274446.52</v>
      </c>
    </row>
    <row r="34" s="1" customFormat="1" ht="18" customHeight="1" spans="1:8">
      <c r="A34" s="20"/>
      <c r="B34" s="19"/>
      <c r="C34" s="18"/>
      <c r="D34" s="18"/>
      <c r="E34" s="20" t="s">
        <v>58</v>
      </c>
      <c r="F34" s="19">
        <v>50</v>
      </c>
      <c r="G34" s="18"/>
      <c r="H34" s="18"/>
    </row>
    <row r="35" s="1" customFormat="1" ht="18" customHeight="1" spans="1:8">
      <c r="A35" s="16"/>
      <c r="B35" s="19"/>
      <c r="C35" s="18"/>
      <c r="D35" s="18"/>
      <c r="E35" s="16" t="s">
        <v>59</v>
      </c>
      <c r="F35" s="19">
        <v>51</v>
      </c>
      <c r="G35" s="18">
        <f>G33+G34</f>
        <v>1283996334.77</v>
      </c>
      <c r="H35" s="18">
        <v>1398274446.52</v>
      </c>
    </row>
    <row r="36" s="1" customFormat="1" ht="18" customHeight="1" spans="1:8">
      <c r="A36" s="16" t="s">
        <v>60</v>
      </c>
      <c r="B36" s="19">
        <v>22</v>
      </c>
      <c r="C36" s="18">
        <f>SUM(C6:C35)</f>
        <v>15821543068.17</v>
      </c>
      <c r="D36" s="18">
        <f>SUM(D6:D35)</f>
        <v>17046248454.22</v>
      </c>
      <c r="E36" s="16" t="s">
        <v>61</v>
      </c>
      <c r="F36" s="19">
        <v>52</v>
      </c>
      <c r="G36" s="18">
        <f>G35+G21</f>
        <v>15821543068.17</v>
      </c>
      <c r="H36" s="18">
        <v>17046248454.22</v>
      </c>
    </row>
    <row r="37" s="5" customFormat="1" ht="18" customHeight="1" spans="1:8">
      <c r="A37" s="21" t="s">
        <v>62</v>
      </c>
      <c r="B37" s="21"/>
      <c r="C37" s="22"/>
      <c r="D37" s="23" t="s">
        <v>63</v>
      </c>
      <c r="E37" s="24"/>
      <c r="F37" s="24"/>
      <c r="G37" s="25"/>
      <c r="H37" s="25"/>
    </row>
    <row r="38" s="1" customFormat="1" spans="1:8">
      <c r="A38" s="7"/>
      <c r="B38" s="26"/>
      <c r="C38" s="27"/>
      <c r="D38" s="27"/>
      <c r="E38" s="26"/>
      <c r="F38" s="26"/>
      <c r="G38" s="27"/>
      <c r="H38" s="27"/>
    </row>
    <row r="39" s="6" customFormat="1" spans="1:8">
      <c r="A39" s="28"/>
      <c r="B39" s="29"/>
      <c r="C39" s="30"/>
      <c r="D39" s="30"/>
      <c r="E39" s="29"/>
      <c r="F39" s="29"/>
      <c r="G39" s="30"/>
      <c r="H39" s="30"/>
    </row>
    <row r="40" s="1" customFormat="1" spans="1:8">
      <c r="A40" s="31"/>
      <c r="B40" s="7"/>
      <c r="C40" s="27"/>
      <c r="D40" s="27"/>
      <c r="E40" s="7"/>
      <c r="F40" s="7"/>
      <c r="G40" s="27"/>
      <c r="H40" s="27"/>
    </row>
    <row r="41" s="1" customFormat="1" spans="1:8">
      <c r="A41" s="31"/>
      <c r="B41" s="7"/>
      <c r="C41" s="27"/>
      <c r="D41" s="27"/>
      <c r="E41" s="29"/>
      <c r="F41" s="29"/>
      <c r="G41" s="30" t="b">
        <f>G36=C36</f>
        <v>1</v>
      </c>
      <c r="H41" s="30"/>
    </row>
    <row r="42" s="1" customFormat="1" spans="1:8">
      <c r="A42" s="31"/>
      <c r="B42" s="7"/>
      <c r="C42" s="27"/>
      <c r="D42" s="27"/>
      <c r="E42" s="7"/>
      <c r="F42" s="7"/>
      <c r="G42" s="27"/>
      <c r="H42" s="27"/>
    </row>
    <row r="43" s="1" customFormat="1" spans="1:8">
      <c r="A43" s="31"/>
      <c r="B43" s="7"/>
      <c r="C43" s="27"/>
      <c r="D43" s="27"/>
      <c r="E43" s="7"/>
      <c r="F43" s="7"/>
      <c r="G43" s="27"/>
      <c r="H43" s="27"/>
    </row>
    <row r="44" s="1" customFormat="1" spans="1:8">
      <c r="A44" s="31"/>
      <c r="B44" s="7"/>
      <c r="C44" s="27"/>
      <c r="D44" s="27"/>
      <c r="E44" s="7"/>
      <c r="F44" s="7"/>
      <c r="G44" s="27"/>
      <c r="H44" s="27"/>
    </row>
    <row r="45" s="1" customFormat="1" spans="1:8">
      <c r="A45" s="31"/>
      <c r="B45" s="7"/>
      <c r="C45" s="27"/>
      <c r="D45" s="27"/>
      <c r="E45" s="7"/>
      <c r="F45" s="7"/>
      <c r="G45" s="27"/>
      <c r="H45" s="27"/>
    </row>
    <row r="46" s="1" customFormat="1" spans="1:8">
      <c r="A46" s="32"/>
      <c r="B46" s="7"/>
      <c r="C46" s="27"/>
      <c r="D46" s="27"/>
      <c r="E46" s="7"/>
      <c r="F46" s="7"/>
      <c r="G46" s="27"/>
      <c r="H46" s="27"/>
    </row>
    <row r="47" s="1" customFormat="1" spans="1:8">
      <c r="A47" s="31"/>
      <c r="B47" s="7"/>
      <c r="C47" s="27"/>
      <c r="D47" s="27"/>
      <c r="E47" s="7"/>
      <c r="F47" s="7"/>
      <c r="G47" s="27"/>
      <c r="H47" s="27"/>
    </row>
    <row r="48" s="1" customFormat="1" spans="1:8">
      <c r="A48" s="31"/>
      <c r="B48" s="7"/>
      <c r="C48" s="27"/>
      <c r="D48" s="27"/>
      <c r="E48" s="7"/>
      <c r="F48" s="7"/>
      <c r="G48" s="27"/>
      <c r="H48" s="27"/>
    </row>
    <row r="49" s="1" customFormat="1" spans="1:8">
      <c r="A49" s="31"/>
      <c r="B49" s="7"/>
      <c r="C49" s="27"/>
      <c r="D49" s="27"/>
      <c r="E49" s="7"/>
      <c r="F49" s="7"/>
      <c r="G49" s="27"/>
      <c r="H49" s="27"/>
    </row>
    <row r="50" s="1" customFormat="1" spans="1:8">
      <c r="A50" s="31"/>
      <c r="B50" s="7"/>
      <c r="C50" s="27"/>
      <c r="D50" s="27"/>
      <c r="E50" s="7"/>
      <c r="F50" s="7"/>
      <c r="G50" s="27"/>
      <c r="H50" s="27"/>
    </row>
    <row r="51" s="1" customFormat="1" spans="1:8">
      <c r="A51" s="31"/>
      <c r="B51" s="7"/>
      <c r="C51" s="27"/>
      <c r="D51" s="27"/>
      <c r="E51" s="7"/>
      <c r="F51" s="7"/>
      <c r="G51" s="27"/>
      <c r="H51" s="27"/>
    </row>
    <row r="52" s="1" customFormat="1" spans="1:8">
      <c r="A52" s="31"/>
      <c r="B52" s="7"/>
      <c r="C52" s="27"/>
      <c r="D52" s="27"/>
      <c r="E52" s="7"/>
      <c r="F52" s="7"/>
      <c r="G52" s="27"/>
      <c r="H52" s="27"/>
    </row>
    <row r="53" s="1" customFormat="1" spans="1:8">
      <c r="A53" s="31"/>
      <c r="B53" s="7"/>
      <c r="C53" s="27"/>
      <c r="D53" s="27"/>
      <c r="E53" s="7"/>
      <c r="F53" s="7"/>
      <c r="G53" s="27"/>
      <c r="H53" s="27"/>
    </row>
    <row r="54" s="1" customFormat="1" spans="1:8">
      <c r="A54" s="31"/>
      <c r="B54" s="7"/>
      <c r="C54" s="27"/>
      <c r="D54" s="27"/>
      <c r="E54" s="7"/>
      <c r="F54" s="7"/>
      <c r="G54" s="27"/>
      <c r="H54" s="27"/>
    </row>
    <row r="55" s="1" customFormat="1" spans="1:8">
      <c r="A55" s="31"/>
      <c r="B55" s="7"/>
      <c r="C55" s="27"/>
      <c r="D55" s="27"/>
      <c r="E55" s="7"/>
      <c r="F55" s="7"/>
      <c r="G55" s="27"/>
      <c r="H55" s="27"/>
    </row>
    <row r="56" s="1" customFormat="1" spans="1:8">
      <c r="A56" s="31"/>
      <c r="B56" s="7"/>
      <c r="C56" s="27"/>
      <c r="D56" s="27"/>
      <c r="E56" s="7"/>
      <c r="F56" s="7"/>
      <c r="G56" s="27"/>
      <c r="H56" s="27"/>
    </row>
    <row r="57" s="1" customFormat="1" spans="1:8">
      <c r="A57" s="31"/>
      <c r="B57" s="7"/>
      <c r="C57" s="27"/>
      <c r="D57" s="27"/>
      <c r="E57" s="7"/>
      <c r="F57" s="7"/>
      <c r="G57" s="27"/>
      <c r="H57" s="27"/>
    </row>
    <row r="58" s="1" customFormat="1" spans="1:8">
      <c r="A58" s="33"/>
      <c r="B58" s="7"/>
      <c r="C58" s="27"/>
      <c r="D58" s="27"/>
      <c r="E58" s="7"/>
      <c r="F58" s="7"/>
      <c r="G58" s="27"/>
      <c r="H58" s="27"/>
    </row>
    <row r="59" s="1" customFormat="1" spans="1:8">
      <c r="A59" s="31"/>
      <c r="B59" s="7"/>
      <c r="C59" s="27"/>
      <c r="D59" s="27"/>
      <c r="E59" s="7"/>
      <c r="F59" s="7"/>
      <c r="G59" s="27"/>
      <c r="H59" s="27"/>
    </row>
    <row r="60" s="1" customFormat="1" spans="1:8">
      <c r="A60" s="31"/>
      <c r="B60" s="7"/>
      <c r="C60" s="27"/>
      <c r="D60" s="27"/>
      <c r="E60" s="7"/>
      <c r="F60" s="7"/>
      <c r="G60" s="27"/>
      <c r="H60" s="27"/>
    </row>
    <row r="61" s="1" customFormat="1" spans="1:8">
      <c r="A61" s="31"/>
      <c r="B61" s="7"/>
      <c r="C61" s="27"/>
      <c r="D61" s="27"/>
      <c r="E61" s="7"/>
      <c r="F61" s="7"/>
      <c r="G61" s="27"/>
      <c r="H61" s="27"/>
    </row>
    <row r="62" s="1" customFormat="1" spans="1:8">
      <c r="A62" s="31"/>
      <c r="B62" s="7"/>
      <c r="C62" s="27"/>
      <c r="D62" s="27"/>
      <c r="E62" s="7"/>
      <c r="F62" s="7"/>
      <c r="G62" s="27"/>
      <c r="H62" s="27"/>
    </row>
    <row r="63" s="1" customFormat="1" spans="1:8">
      <c r="A63" s="31"/>
      <c r="B63" s="7"/>
      <c r="C63" s="27"/>
      <c r="D63" s="27"/>
      <c r="E63" s="7"/>
      <c r="F63" s="7"/>
      <c r="G63" s="27"/>
      <c r="H63" s="27"/>
    </row>
    <row r="64" s="1" customFormat="1" spans="1:8">
      <c r="A64" s="31"/>
      <c r="B64" s="7"/>
      <c r="C64" s="27"/>
      <c r="D64" s="27"/>
      <c r="E64" s="7"/>
      <c r="F64" s="7"/>
      <c r="G64" s="27"/>
      <c r="H64" s="27"/>
    </row>
    <row r="65" s="1" customFormat="1" spans="1:8">
      <c r="A65" s="31"/>
      <c r="B65" s="7"/>
      <c r="C65" s="27"/>
      <c r="D65" s="27"/>
      <c r="E65" s="7"/>
      <c r="F65" s="7"/>
      <c r="G65" s="27"/>
      <c r="H65" s="27"/>
    </row>
    <row r="66" s="1" customFormat="1" spans="1:8">
      <c r="A66" s="31"/>
      <c r="B66" s="7"/>
      <c r="C66" s="27"/>
      <c r="D66" s="27"/>
      <c r="E66" s="7"/>
      <c r="F66" s="7"/>
      <c r="G66" s="27"/>
      <c r="H66" s="27"/>
    </row>
    <row r="67" s="1" customFormat="1" spans="1:8">
      <c r="A67" s="31"/>
      <c r="B67" s="7"/>
      <c r="C67" s="27"/>
      <c r="D67" s="27"/>
      <c r="E67" s="7"/>
      <c r="F67" s="7"/>
      <c r="G67" s="27"/>
      <c r="H67" s="27"/>
    </row>
    <row r="68" s="1" customFormat="1" spans="1:8">
      <c r="A68" s="31"/>
      <c r="B68" s="7"/>
      <c r="C68" s="27"/>
      <c r="D68" s="27"/>
      <c r="E68" s="7"/>
      <c r="F68" s="7"/>
      <c r="G68" s="27"/>
      <c r="H68" s="27"/>
    </row>
    <row r="69" s="1" customFormat="1" spans="1:8">
      <c r="A69" s="31"/>
      <c r="B69" s="7"/>
      <c r="C69" s="27"/>
      <c r="D69" s="27"/>
      <c r="E69" s="7"/>
      <c r="F69" s="7"/>
      <c r="G69" s="27"/>
      <c r="H69" s="27"/>
    </row>
    <row r="70" s="1" customFormat="1" spans="1:8">
      <c r="A70" s="31"/>
      <c r="B70" s="7"/>
      <c r="C70" s="27"/>
      <c r="D70" s="27"/>
      <c r="E70" s="7"/>
      <c r="F70" s="7"/>
      <c r="G70" s="27"/>
      <c r="H70" s="27"/>
    </row>
    <row r="71" s="1" customFormat="1" spans="1:8">
      <c r="A71" s="31"/>
      <c r="B71" s="7"/>
      <c r="C71" s="27"/>
      <c r="D71" s="27"/>
      <c r="E71" s="7"/>
      <c r="F71" s="7"/>
      <c r="G71" s="27"/>
      <c r="H71" s="27"/>
    </row>
    <row r="72" s="1" customFormat="1" spans="1:8">
      <c r="A72" s="31"/>
      <c r="B72" s="7"/>
      <c r="C72" s="27"/>
      <c r="D72" s="27"/>
      <c r="E72" s="7"/>
      <c r="F72" s="7"/>
      <c r="G72" s="27"/>
      <c r="H72" s="27"/>
    </row>
    <row r="73" s="1" customFormat="1" spans="1:8">
      <c r="A73" s="31"/>
      <c r="B73" s="7"/>
      <c r="C73" s="27"/>
      <c r="D73" s="27"/>
      <c r="E73" s="7"/>
      <c r="F73" s="7"/>
      <c r="G73" s="27"/>
      <c r="H73" s="27"/>
    </row>
    <row r="74" s="1" customFormat="1" spans="1:8">
      <c r="A74" s="31"/>
      <c r="B74" s="7"/>
      <c r="C74" s="27"/>
      <c r="D74" s="27"/>
      <c r="E74" s="7"/>
      <c r="F74" s="7"/>
      <c r="G74" s="27"/>
      <c r="H74" s="27"/>
    </row>
    <row r="75" s="1" customFormat="1" spans="1:8">
      <c r="A75" s="31"/>
      <c r="B75" s="7"/>
      <c r="C75" s="27"/>
      <c r="D75" s="27"/>
      <c r="E75" s="7"/>
      <c r="F75" s="7"/>
      <c r="G75" s="27"/>
      <c r="H75" s="27"/>
    </row>
    <row r="76" s="1" customFormat="1" spans="1:8">
      <c r="A76" s="33"/>
      <c r="B76" s="7"/>
      <c r="C76" s="27"/>
      <c r="D76" s="27"/>
      <c r="E76" s="7"/>
      <c r="F76" s="7"/>
      <c r="G76" s="27"/>
      <c r="H76" s="27"/>
    </row>
    <row r="77" s="1" customFormat="1" spans="1:8">
      <c r="A77" s="33"/>
      <c r="B77" s="7"/>
      <c r="C77" s="27"/>
      <c r="D77" s="27"/>
      <c r="E77" s="7"/>
      <c r="F77" s="7"/>
      <c r="G77" s="27"/>
      <c r="H77" s="27"/>
    </row>
    <row r="78" s="1" customFormat="1" spans="1:8">
      <c r="A78" s="31"/>
      <c r="B78" s="7"/>
      <c r="C78" s="27"/>
      <c r="D78" s="27"/>
      <c r="E78" s="7"/>
      <c r="F78" s="7"/>
      <c r="G78" s="27"/>
      <c r="H78" s="27"/>
    </row>
    <row r="79" s="1" customFormat="1" spans="1:8">
      <c r="A79" s="31"/>
      <c r="B79" s="7"/>
      <c r="C79" s="27"/>
      <c r="D79" s="27"/>
      <c r="E79" s="7"/>
      <c r="F79" s="7"/>
      <c r="G79" s="27"/>
      <c r="H79" s="27"/>
    </row>
    <row r="80" s="1" customFormat="1" spans="1:8">
      <c r="A80" s="31"/>
      <c r="B80" s="7"/>
      <c r="C80" s="27"/>
      <c r="D80" s="27"/>
      <c r="E80" s="7"/>
      <c r="F80" s="7"/>
      <c r="G80" s="27"/>
      <c r="H80" s="27"/>
    </row>
    <row r="81" s="1" customFormat="1" spans="1:8">
      <c r="A81" s="31"/>
      <c r="B81" s="7"/>
      <c r="C81" s="27"/>
      <c r="D81" s="27"/>
      <c r="E81" s="7"/>
      <c r="F81" s="7"/>
      <c r="G81" s="27"/>
      <c r="H81" s="27"/>
    </row>
    <row r="82" s="1" customFormat="1" spans="1:8">
      <c r="A82" s="31"/>
      <c r="B82" s="7"/>
      <c r="C82" s="27"/>
      <c r="D82" s="27"/>
      <c r="E82" s="7"/>
      <c r="F82" s="7"/>
      <c r="G82" s="27"/>
      <c r="H82" s="27"/>
    </row>
    <row r="83" s="1" customFormat="1" spans="1:8">
      <c r="A83" s="31"/>
      <c r="B83" s="7"/>
      <c r="C83" s="27"/>
      <c r="D83" s="27"/>
      <c r="E83" s="7"/>
      <c r="F83" s="7"/>
      <c r="G83" s="27"/>
      <c r="H83" s="27"/>
    </row>
    <row r="84" s="1" customFormat="1" spans="1:8">
      <c r="A84" s="31"/>
      <c r="B84" s="7"/>
      <c r="C84" s="27"/>
      <c r="D84" s="27"/>
      <c r="E84" s="7"/>
      <c r="F84" s="7"/>
      <c r="G84" s="27"/>
      <c r="H84" s="27"/>
    </row>
    <row r="85" s="1" customFormat="1" spans="1:8">
      <c r="A85" s="31"/>
      <c r="B85" s="7"/>
      <c r="C85" s="27"/>
      <c r="D85" s="27"/>
      <c r="E85" s="7"/>
      <c r="F85" s="7"/>
      <c r="G85" s="27"/>
      <c r="H85" s="27"/>
    </row>
    <row r="86" s="1" customFormat="1" spans="1:8">
      <c r="A86" s="33"/>
      <c r="B86" s="7"/>
      <c r="C86" s="27"/>
      <c r="D86" s="27"/>
      <c r="E86" s="7"/>
      <c r="F86" s="7"/>
      <c r="G86" s="27"/>
      <c r="H86" s="27"/>
    </row>
    <row r="87" s="1" customFormat="1" spans="1:8">
      <c r="A87" s="33"/>
      <c r="B87" s="7"/>
      <c r="C87" s="27"/>
      <c r="D87" s="27"/>
      <c r="E87" s="7"/>
      <c r="F87" s="7"/>
      <c r="G87" s="27"/>
      <c r="H87" s="27"/>
    </row>
    <row r="88" s="1" customFormat="1" spans="1:8">
      <c r="A88" s="7"/>
      <c r="B88" s="7"/>
      <c r="C88" s="27"/>
      <c r="D88" s="27"/>
      <c r="E88" s="7"/>
      <c r="F88" s="7"/>
      <c r="G88" s="27"/>
      <c r="H88" s="27"/>
    </row>
    <row r="89" s="1" customFormat="1" spans="1:8">
      <c r="A89" s="7"/>
      <c r="B89" s="7"/>
      <c r="C89" s="27"/>
      <c r="D89" s="27"/>
      <c r="E89" s="7"/>
      <c r="F89" s="7"/>
      <c r="G89" s="27"/>
      <c r="H89" s="27"/>
    </row>
    <row r="90" s="1" customFormat="1" spans="1:8">
      <c r="A90" s="7"/>
      <c r="B90" s="7"/>
      <c r="C90" s="27"/>
      <c r="D90" s="27"/>
      <c r="E90" s="7"/>
      <c r="F90" s="7"/>
      <c r="G90" s="27"/>
      <c r="H90" s="27"/>
    </row>
    <row r="91" s="1" customFormat="1" spans="1:8">
      <c r="A91" s="7"/>
      <c r="B91" s="7"/>
      <c r="C91" s="27"/>
      <c r="D91" s="27"/>
      <c r="E91" s="7"/>
      <c r="F91" s="7"/>
      <c r="G91" s="27"/>
      <c r="H91" s="27"/>
    </row>
    <row r="92" s="1" customFormat="1" spans="1:8">
      <c r="A92" s="7"/>
      <c r="B92" s="7"/>
      <c r="C92" s="27"/>
      <c r="D92" s="27"/>
      <c r="E92" s="7"/>
      <c r="F92" s="7"/>
      <c r="G92" s="27"/>
      <c r="H92" s="27"/>
    </row>
    <row r="93" s="1" customFormat="1" spans="1:8">
      <c r="A93" s="7"/>
      <c r="B93" s="7"/>
      <c r="C93" s="8"/>
      <c r="D93" s="8"/>
      <c r="E93" s="7"/>
      <c r="F93" s="7"/>
      <c r="G93" s="8"/>
      <c r="H93" s="8"/>
    </row>
    <row r="94" s="1" customFormat="1" spans="1:8">
      <c r="A94" s="7"/>
      <c r="B94" s="7"/>
      <c r="C94" s="8"/>
      <c r="D94" s="8"/>
      <c r="E94" s="7"/>
      <c r="F94" s="7"/>
      <c r="G94" s="8"/>
      <c r="H94" s="8"/>
    </row>
    <row r="95" s="1" customFormat="1" spans="1:8">
      <c r="A95" s="7"/>
      <c r="B95" s="7"/>
      <c r="C95" s="8"/>
      <c r="D95" s="8"/>
      <c r="E95" s="7"/>
      <c r="F95" s="7"/>
      <c r="G95" s="8"/>
      <c r="H95" s="8"/>
    </row>
    <row r="96" s="1" customFormat="1" spans="1:8">
      <c r="A96" s="7"/>
      <c r="B96" s="7"/>
      <c r="C96" s="8"/>
      <c r="D96" s="8"/>
      <c r="E96" s="7"/>
      <c r="F96" s="7"/>
      <c r="G96" s="8"/>
      <c r="H96" s="8"/>
    </row>
    <row r="97" s="1" customFormat="1" spans="1:8">
      <c r="A97" s="7"/>
      <c r="B97" s="7"/>
      <c r="C97" s="8"/>
      <c r="D97" s="8"/>
      <c r="E97" s="7"/>
      <c r="F97" s="7"/>
      <c r="G97" s="8"/>
      <c r="H97" s="8"/>
    </row>
    <row r="98" s="1" customFormat="1" spans="1:8">
      <c r="A98" s="7"/>
      <c r="B98" s="7"/>
      <c r="C98" s="8"/>
      <c r="D98" s="8"/>
      <c r="E98" s="7"/>
      <c r="F98" s="7"/>
      <c r="G98" s="8"/>
      <c r="H98" s="8"/>
    </row>
    <row r="99" s="1" customFormat="1" spans="1:8">
      <c r="A99" s="7"/>
      <c r="B99" s="7"/>
      <c r="C99" s="8"/>
      <c r="D99" s="8"/>
      <c r="E99" s="7"/>
      <c r="F99" s="7"/>
      <c r="G99" s="8"/>
      <c r="H99" s="8"/>
    </row>
    <row r="100" s="1" customFormat="1" spans="1:8">
      <c r="A100" s="7"/>
      <c r="B100" s="7"/>
      <c r="C100" s="8"/>
      <c r="D100" s="8"/>
      <c r="E100" s="7"/>
      <c r="F100" s="7"/>
      <c r="G100" s="8"/>
      <c r="H100" s="8"/>
    </row>
    <row r="101" s="1" customFormat="1" spans="1:8">
      <c r="A101" s="7"/>
      <c r="B101" s="7"/>
      <c r="C101" s="8"/>
      <c r="D101" s="8"/>
      <c r="E101" s="7"/>
      <c r="F101" s="7"/>
      <c r="G101" s="8"/>
      <c r="H101" s="8"/>
    </row>
  </sheetData>
  <mergeCells count="6">
    <mergeCell ref="A3:F3"/>
    <mergeCell ref="G3:H3"/>
    <mergeCell ref="A37:B37"/>
    <mergeCell ref="D37:F37"/>
    <mergeCell ref="G37:H37"/>
    <mergeCell ref="A1:H2"/>
  </mergeCells>
  <printOptions horizontalCentered="1" verticalCentered="1"/>
  <pageMargins left="0.393055555555556" right="0.393055555555556" top="0.393055555555556" bottom="0.393055555555556" header="0" footer="0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资产负债表2024-期初重塑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2025-02-14T07:14:00Z</dcterms:created>
  <dcterms:modified xsi:type="dcterms:W3CDTF">2025-05-02T01:23:53Z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41672309265B40EB8A0A12B6C4749F35_11</vt:lpwstr>
  </property>
  <property fmtid="{D5CDD505-2E9C-101B-9397-08002B2CF9AE}" pid="3" name="KSOProductBuildVer">
    <vt:lpwstr>2052-10.8.0.6470</vt:lpwstr>
  </property>
</Properties>
</file>