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005" activeTab="0"/>
  </bookViews>
  <sheets>
    <sheet name="信丰2021年" sheetId="1" r:id="rId1"/>
  </sheets>
  <definedNames>
    <definedName name="_xlnm.Print_Area" localSheetId="0">'信丰2021年'!$A$1:$D$24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<sst xmlns="http://schemas.openxmlformats.org/spreadsheetml/2006/main" count="29" uniqueCount="29">
  <si>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</si>
  <si>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江西信丰农村商业银行股份有限公司2021年度信息披露表</t>
  </si>
  <si>
    <r>
      <t>单位：人、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、元、次</t>
    </r>
  </si>
  <si>
    <r>
      <t>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告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20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年末）</t>
    </r>
  </si>
  <si>
    <r>
      <t>基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（上一年末）</t>
    </r>
  </si>
  <si>
    <t>增减幅度</t>
  </si>
  <si>
    <t>职工人数</t>
  </si>
  <si>
    <t>股东人数</t>
  </si>
  <si>
    <t>资本充足率</t>
  </si>
  <si>
    <t>股本金总额</t>
  </si>
  <si>
    <t>不良贷款比例</t>
  </si>
  <si>
    <t>不良贷款余额</t>
  </si>
  <si>
    <t>清收不良贷款额</t>
  </si>
  <si>
    <t>贷款余额</t>
  </si>
  <si>
    <t>存款余额</t>
  </si>
  <si>
    <t>费用总额</t>
  </si>
  <si>
    <t>人均费用</t>
  </si>
  <si>
    <t>收入总额</t>
  </si>
  <si>
    <t>本年利润</t>
  </si>
  <si>
    <t>每股红利</t>
  </si>
  <si>
    <r>
      <t xml:space="preserve">     </t>
    </r>
    <r>
      <rPr>
        <sz val="12"/>
        <rFont val="宋体"/>
        <family val="0"/>
      </rPr>
      <t>我本人确保江西信丰农村商业银行股份有限公司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年度信息披露的内容真实。</t>
    </r>
  </si>
  <si>
    <r>
      <t xml:space="preserve">     </t>
    </r>
    <r>
      <rPr>
        <sz val="12"/>
        <rFont val="宋体"/>
        <family val="0"/>
      </rPr>
      <t>经审核，江西信丰农村商业银行股份有限公司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年度信息披露表中有关数据与其财务报表一致。</t>
    </r>
  </si>
  <si>
    <r>
      <t xml:space="preserve">  </t>
    </r>
    <r>
      <rPr>
        <sz val="12"/>
        <rFont val="宋体"/>
        <family val="0"/>
      </rPr>
      <t>江西信丰农村商业银行股份有限公司</t>
    </r>
  </si>
  <si>
    <t>赣州银保监分局信丰监管组</t>
  </si>
  <si>
    <r>
      <t xml:space="preserve">    </t>
    </r>
    <r>
      <rPr>
        <sz val="12"/>
        <rFont val="宋体"/>
        <family val="0"/>
      </rPr>
      <t>董事长签章：</t>
    </r>
  </si>
  <si>
    <r>
      <t xml:space="preserve">    </t>
    </r>
    <r>
      <rPr>
        <sz val="12"/>
        <rFont val="宋体"/>
        <family val="0"/>
      </rPr>
      <t>负责人签章：</t>
    </r>
  </si>
  <si>
    <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</si>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</sst>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_ ;[Red]\-#,##0\ "/>
    <numFmt numFmtId="181" formatCode="#,##0.00_ "/>
    <numFmt numFmtId="182" formatCode="#,##0.00_);[Red]\(#,##0.00\)"/>
  </numFmts>
  <fonts count="42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40" fontId="3" fillId="33" borderId="14" xfId="0" applyNumberFormat="1" applyFont="1" applyFill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vertical="center" wrapText="1"/>
    </xf>
    <xf numFmtId="181" fontId="3" fillId="33" borderId="14" xfId="0" applyNumberFormat="1" applyFont="1" applyFill="1" applyBorder="1" applyAlignment="1">
      <alignment horizontal="right" vertical="center" wrapText="1"/>
    </xf>
    <xf numFmtId="181" fontId="3" fillId="0" borderId="14" xfId="0" applyNumberFormat="1" applyFont="1" applyBorder="1" applyAlignment="1">
      <alignment horizontal="right" vertical="center" wrapText="1"/>
    </xf>
    <xf numFmtId="182" fontId="3" fillId="33" borderId="14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1" fontId="0" fillId="0" borderId="0" xfId="0" applyNumberFormat="1" applyFont="1" applyAlignment="1">
      <alignment horizontal="center"/>
    </xf>
    <xf numFmtId="31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3</xdr:row>
      <xdr:rowOff>409575</xdr:rowOff>
    </xdr:from>
    <xdr:ext cx="323850" cy="219075"/>
    <xdr:sp>
      <xdr:nvSpPr>
        <xdr:cNvPr id="1" name="TextBox 335"/>
        <xdr:cNvSpPr txBox="1">
          <a:spLocks noChangeArrowheads="1"/>
        </xdr:cNvSpPr>
      </xdr:nvSpPr>
      <xdr:spPr>
        <a:xfrm>
          <a:off x="190500" y="16287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指标</a:t>
          </a:r>
        </a:p>
      </xdr:txBody>
    </xdr:sp>
    <xdr:clientData/>
  </xdr:oneCellAnchor>
  <xdr:oneCellAnchor>
    <xdr:from>
      <xdr:col>0</xdr:col>
      <xdr:colOff>885825</xdr:colOff>
      <xdr:row>3</xdr:row>
      <xdr:rowOff>76200</xdr:rowOff>
    </xdr:from>
    <xdr:ext cx="323850" cy="219075"/>
    <xdr:sp>
      <xdr:nvSpPr>
        <xdr:cNvPr id="2" name="TextBox 336"/>
        <xdr:cNvSpPr txBox="1">
          <a:spLocks noChangeArrowheads="1"/>
        </xdr:cNvSpPr>
      </xdr:nvSpPr>
      <xdr:spPr>
        <a:xfrm>
          <a:off x="885825" y="1295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时期</a:t>
          </a:r>
        </a:p>
      </xdr:txBody>
    </xdr:sp>
    <xdr:clientData/>
  </xdr:oneCellAnchor>
  <xdr:oneCellAnchor>
    <xdr:from>
      <xdr:col>0</xdr:col>
      <xdr:colOff>190500</xdr:colOff>
      <xdr:row>3</xdr:row>
      <xdr:rowOff>409575</xdr:rowOff>
    </xdr:from>
    <xdr:ext cx="323850" cy="219075"/>
    <xdr:sp>
      <xdr:nvSpPr>
        <xdr:cNvPr id="3" name="TextBox 337"/>
        <xdr:cNvSpPr txBox="1">
          <a:spLocks noChangeArrowheads="1"/>
        </xdr:cNvSpPr>
      </xdr:nvSpPr>
      <xdr:spPr>
        <a:xfrm>
          <a:off x="190500" y="16287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指标</a:t>
          </a:r>
        </a:p>
      </xdr:txBody>
    </xdr:sp>
    <xdr:clientData/>
  </xdr:oneCellAnchor>
  <xdr:oneCellAnchor>
    <xdr:from>
      <xdr:col>0</xdr:col>
      <xdr:colOff>885825</xdr:colOff>
      <xdr:row>3</xdr:row>
      <xdr:rowOff>76200</xdr:rowOff>
    </xdr:from>
    <xdr:ext cx="323850" cy="219075"/>
    <xdr:sp>
      <xdr:nvSpPr>
        <xdr:cNvPr id="4" name="TextBox 338"/>
        <xdr:cNvSpPr txBox="1">
          <a:spLocks noChangeArrowheads="1"/>
        </xdr:cNvSpPr>
      </xdr:nvSpPr>
      <xdr:spPr>
        <a:xfrm>
          <a:off x="885825" y="1295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6">
      <selection activeCell="G38" sqref="G38"/>
    </sheetView>
  </sheetViews>
  <sheetFormatPr defaultColWidth="9.00390625" defaultRowHeight="14.25"/>
  <cols>
    <col min="1" max="1" width="24.00390625" style="0" customWidth="1"/>
    <col min="2" max="4" width="20.625" style="0" customWidth="1"/>
    <col min="5" max="5" width="12.75390625" style="0" bestFit="1" customWidth="1"/>
    <col min="7" max="7" width="11.50390625" style="0" bestFit="1" customWidth="1"/>
    <col min="8" max="8" width="19.125" style="0" bestFit="1" customWidth="1"/>
  </cols>
  <sheetData>
    <row r="1" ht="14.25">
      <c r="A1" s="2" t="s">
        <v>0</v>
      </c>
    </row>
    <row r="2" spans="1:4" ht="65.25" customHeight="1">
      <c r="A2" s="3" t="s">
        <v>1</v>
      </c>
      <c r="B2" s="3"/>
      <c r="C2" s="3"/>
      <c r="D2" s="3"/>
    </row>
    <row r="3" spans="3:4" ht="16.5">
      <c r="C3" s="4" t="s">
        <v>2</v>
      </c>
      <c r="D3" s="4"/>
    </row>
    <row r="4" spans="1:4" ht="51.75" customHeight="1">
      <c r="A4" s="5"/>
      <c r="B4" s="6" t="s">
        <v>3</v>
      </c>
      <c r="C4" s="7" t="s">
        <v>4</v>
      </c>
      <c r="D4" s="8" t="s">
        <v>5</v>
      </c>
    </row>
    <row r="5" spans="1:4" s="1" customFormat="1" ht="24.75" customHeight="1">
      <c r="A5" s="9" t="s">
        <v>6</v>
      </c>
      <c r="B5" s="10">
        <v>312</v>
      </c>
      <c r="C5" s="11">
        <v>312</v>
      </c>
      <c r="D5" s="12">
        <f>(B5-C5)/C5*100</f>
        <v>0</v>
      </c>
    </row>
    <row r="6" spans="1:4" s="1" customFormat="1" ht="24.75" customHeight="1">
      <c r="A6" s="9" t="s">
        <v>7</v>
      </c>
      <c r="B6" s="10">
        <v>2309</v>
      </c>
      <c r="C6" s="13">
        <v>2346</v>
      </c>
      <c r="D6" s="14">
        <f aca="true" t="shared" si="0" ref="D6:D18">(B6-C6)/C6*100</f>
        <v>-1.577152600170503</v>
      </c>
    </row>
    <row r="7" spans="1:4" s="1" customFormat="1" ht="24.75" customHeight="1">
      <c r="A7" s="9" t="s">
        <v>8</v>
      </c>
      <c r="B7" s="15">
        <v>14.19</v>
      </c>
      <c r="C7" s="16">
        <v>14.13</v>
      </c>
      <c r="D7" s="14">
        <f t="shared" si="0"/>
        <v>0.424628450106148</v>
      </c>
    </row>
    <row r="8" spans="1:4" s="1" customFormat="1" ht="24.75" customHeight="1">
      <c r="A8" s="9" t="s">
        <v>9</v>
      </c>
      <c r="B8" s="17">
        <v>304734240</v>
      </c>
      <c r="C8" s="18">
        <v>293013692</v>
      </c>
      <c r="D8" s="14">
        <f t="shared" si="0"/>
        <v>4.000000109209913</v>
      </c>
    </row>
    <row r="9" spans="1:4" s="1" customFormat="1" ht="24.75" customHeight="1">
      <c r="A9" s="19" t="s">
        <v>10</v>
      </c>
      <c r="B9" s="20">
        <v>1.51</v>
      </c>
      <c r="C9" s="20">
        <v>1.89</v>
      </c>
      <c r="D9" s="14">
        <f t="shared" si="0"/>
        <v>-20.1058201058201</v>
      </c>
    </row>
    <row r="10" spans="1:5" s="1" customFormat="1" ht="24.75" customHeight="1">
      <c r="A10" s="19" t="s">
        <v>11</v>
      </c>
      <c r="B10" s="20">
        <v>135667789.59</v>
      </c>
      <c r="C10" s="20">
        <v>149816851.84</v>
      </c>
      <c r="D10" s="14">
        <f t="shared" si="0"/>
        <v>-9.444239467206788</v>
      </c>
      <c r="E10"/>
    </row>
    <row r="11" spans="1:8" s="1" customFormat="1" ht="24.75" customHeight="1">
      <c r="A11" s="19" t="s">
        <v>12</v>
      </c>
      <c r="B11" s="20">
        <f>C10-B10</f>
        <v>14149062.25</v>
      </c>
      <c r="C11" s="20">
        <v>-17604931.42</v>
      </c>
      <c r="D11" s="14">
        <f t="shared" si="0"/>
        <v>-180.3698799640084</v>
      </c>
      <c r="H11" s="21"/>
    </row>
    <row r="12" spans="1:4" s="1" customFormat="1" ht="24.75" customHeight="1">
      <c r="A12" s="19" t="s">
        <v>13</v>
      </c>
      <c r="B12" s="20">
        <v>9009167983.78</v>
      </c>
      <c r="C12" s="20">
        <v>7951493837.31</v>
      </c>
      <c r="D12" s="14">
        <f t="shared" si="0"/>
        <v>13.301577893542236</v>
      </c>
    </row>
    <row r="13" spans="1:4" s="1" customFormat="1" ht="24.75" customHeight="1">
      <c r="A13" s="19" t="s">
        <v>14</v>
      </c>
      <c r="B13" s="20">
        <v>13931727512.89</v>
      </c>
      <c r="C13" s="20">
        <v>12450972429.24</v>
      </c>
      <c r="D13" s="14">
        <f t="shared" si="0"/>
        <v>11.892686230455208</v>
      </c>
    </row>
    <row r="14" spans="1:4" s="1" customFormat="1" ht="24.75" customHeight="1">
      <c r="A14" s="19" t="s">
        <v>15</v>
      </c>
      <c r="B14" s="20">
        <v>161105705.39</v>
      </c>
      <c r="C14" s="20">
        <v>148571496.55</v>
      </c>
      <c r="D14" s="14">
        <f t="shared" si="0"/>
        <v>8.436482859134243</v>
      </c>
    </row>
    <row r="15" spans="1:4" s="1" customFormat="1" ht="24.75" customHeight="1">
      <c r="A15" s="19" t="s">
        <v>16</v>
      </c>
      <c r="B15" s="20">
        <f>B14/B5</f>
        <v>516364.44035256404</v>
      </c>
      <c r="C15" s="20">
        <v>476190.69</v>
      </c>
      <c r="D15" s="14">
        <f t="shared" si="0"/>
        <v>8.436483786057227</v>
      </c>
    </row>
    <row r="16" spans="1:4" s="1" customFormat="1" ht="24.75" customHeight="1">
      <c r="A16" s="9" t="s">
        <v>17</v>
      </c>
      <c r="B16" s="15">
        <v>828933499.8</v>
      </c>
      <c r="C16" s="16">
        <v>752530824.98</v>
      </c>
      <c r="D16" s="14">
        <f t="shared" si="0"/>
        <v>10.152763486071215</v>
      </c>
    </row>
    <row r="17" spans="1:4" s="1" customFormat="1" ht="24.75" customHeight="1">
      <c r="A17" s="9" t="s">
        <v>18</v>
      </c>
      <c r="B17" s="22">
        <v>155452591.23</v>
      </c>
      <c r="C17" s="23">
        <v>139131975.76</v>
      </c>
      <c r="D17" s="14">
        <f t="shared" si="0"/>
        <v>11.73031244676116</v>
      </c>
    </row>
    <row r="18" spans="1:4" s="1" customFormat="1" ht="24.75" customHeight="1">
      <c r="A18" s="9" t="s">
        <v>19</v>
      </c>
      <c r="B18" s="24">
        <v>14</v>
      </c>
      <c r="C18" s="25">
        <v>14</v>
      </c>
      <c r="D18" s="14">
        <f t="shared" si="0"/>
        <v>0</v>
      </c>
    </row>
    <row r="19" spans="1:4" ht="56.25" customHeight="1">
      <c r="A19" s="26" t="s">
        <v>20</v>
      </c>
      <c r="B19" s="27"/>
      <c r="C19" s="26" t="s">
        <v>21</v>
      </c>
      <c r="D19" s="27"/>
    </row>
    <row r="20" spans="1:4" ht="32.25" customHeight="1">
      <c r="A20" s="28" t="s">
        <v>22</v>
      </c>
      <c r="B20" s="29"/>
      <c r="C20" s="30" t="s">
        <v>23</v>
      </c>
      <c r="D20" s="29"/>
    </row>
    <row r="21" spans="1:3" ht="36.75" customHeight="1">
      <c r="A21" s="28" t="s">
        <v>24</v>
      </c>
      <c r="B21" s="29"/>
      <c r="C21" s="31" t="s">
        <v>25</v>
      </c>
    </row>
    <row r="24" spans="1:4" ht="15.75">
      <c r="A24" s="32" t="s">
        <v>26</v>
      </c>
      <c r="B24" s="33"/>
      <c r="C24" s="32" t="s">
        <v>27</v>
      </c>
      <c r="D24" s="33"/>
    </row>
    <row r="26" ht="17.25" customHeight="1">
      <c r="A26" s="34"/>
    </row>
    <row r="28" ht="14.25">
      <c r="B28" s="34" t="s">
        <v>28</v>
      </c>
    </row>
    <row r="35" ht="15.75">
      <c r="A35" s="31"/>
    </row>
  </sheetData>
  <sheetProtection/>
  <mergeCells count="9">
    <mergeCell ref="A2:D2"/>
    <mergeCell ref="C3:D3"/>
    <mergeCell ref="A19:B19"/>
    <mergeCell ref="C19:D19"/>
    <mergeCell ref="A20:B20"/>
    <mergeCell ref="C20:D20"/>
    <mergeCell ref="A21:B21"/>
    <mergeCell ref="A24:B24"/>
    <mergeCell ref="C24:D24"/>
  </mergeCells>
  <printOptions horizontalCentered="1"/>
  <pageMargins left="0.47" right="0.47" top="0.53" bottom="0.67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匿名用户</cp:lastModifiedBy>
  <cp:lastPrinted>2022-03-31T07:45:00Z</cp:lastPrinted>
  <dcterms:created xsi:type="dcterms:W3CDTF">2005-09-26T06:09:35Z</dcterms:created>
  <dcterms:modified xsi:type="dcterms:W3CDTF">2022-04-26T09:11:08Z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