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955" windowHeight="106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" i="1"/>
  <c r="D22"/>
  <c r="C22"/>
  <c r="E12"/>
  <c r="D12"/>
  <c r="C12"/>
  <c r="E7"/>
  <c r="D7"/>
  <c r="C7"/>
</calcChain>
</file>

<file path=xl/sharedStrings.xml><?xml version="1.0" encoding="utf-8"?>
<sst xmlns="http://schemas.openxmlformats.org/spreadsheetml/2006/main" count="75" uniqueCount="74">
  <si>
    <t>G4D  操作风险加权资产情况表</t>
  </si>
  <si>
    <t>新余市</t>
  </si>
  <si>
    <t>填报日期：</t>
  </si>
  <si>
    <t>2019年09月</t>
  </si>
  <si>
    <t>货币单位：万元</t>
  </si>
  <si>
    <t>序号</t>
  </si>
  <si>
    <t>项目</t>
  </si>
  <si>
    <t>A</t>
  </si>
  <si>
    <t>B</t>
  </si>
  <si>
    <t>C</t>
  </si>
  <si>
    <t>D</t>
  </si>
  <si>
    <t>最近第一年</t>
  </si>
  <si>
    <t>最近第二年</t>
  </si>
  <si>
    <t>最近第三年</t>
  </si>
  <si>
    <t>α/β系数</t>
  </si>
  <si>
    <t>1</t>
  </si>
  <si>
    <t>1.操作风险资本要求计量方法</t>
  </si>
  <si>
    <t>2</t>
  </si>
  <si>
    <t xml:space="preserve">  1.1基本指标法（本部分仅由采用“基本指标法”计量操作风险的银行填报）</t>
  </si>
  <si>
    <t>3</t>
  </si>
  <si>
    <t xml:space="preserve">    1.1.1总收入</t>
  </si>
  <si>
    <t>4</t>
  </si>
  <si>
    <t xml:space="preserve">      1.1.1.1净利息收入</t>
  </si>
  <si>
    <t>5</t>
  </si>
  <si>
    <t xml:space="preserve">      1.1.1.2净非利息收入</t>
  </si>
  <si>
    <t>6</t>
  </si>
  <si>
    <t xml:space="preserve">    1.1.2基本指标法计量的操作风险资本要求</t>
  </si>
  <si>
    <t>7</t>
  </si>
  <si>
    <t xml:space="preserve">  1.2标准法（本部分仅由采用“标准法”计量操作风险的银行填报）</t>
  </si>
  <si>
    <t>8</t>
  </si>
  <si>
    <t xml:space="preserve">    1.2.1总收入</t>
  </si>
  <si>
    <t>9</t>
  </si>
  <si>
    <t xml:space="preserve">      1.2.1.1公司金融</t>
  </si>
  <si>
    <t>10</t>
  </si>
  <si>
    <t xml:space="preserve">      1.2.1.2交易和销售</t>
  </si>
  <si>
    <t>11</t>
  </si>
  <si>
    <t xml:space="preserve">      1.2.1.3零售银行</t>
  </si>
  <si>
    <t>12</t>
  </si>
  <si>
    <t xml:space="preserve">      1.2.1.4商业银行</t>
  </si>
  <si>
    <t>13</t>
  </si>
  <si>
    <t xml:space="preserve">      1.2.1.5支付和结算</t>
  </si>
  <si>
    <t>14</t>
  </si>
  <si>
    <t xml:space="preserve">      1.2.1.6代理服务</t>
  </si>
  <si>
    <t>15</t>
  </si>
  <si>
    <t xml:space="preserve">      1.2.1.7资产管理</t>
  </si>
  <si>
    <t>16</t>
  </si>
  <si>
    <t xml:space="preserve">      1.2.1.8零售经纪</t>
  </si>
  <si>
    <t>17</t>
  </si>
  <si>
    <t xml:space="preserve">      1.2.1.9其他业务</t>
  </si>
  <si>
    <t>18</t>
  </si>
  <si>
    <t xml:space="preserve">    1.2.2单一年份操作风险资本要求小计</t>
  </si>
  <si>
    <t>19</t>
  </si>
  <si>
    <t xml:space="preserve">    1.2.3标准法计量的操作风险资本要求</t>
  </si>
  <si>
    <t>20</t>
  </si>
  <si>
    <t xml:space="preserve">  1.3高级计量法（本部分仅由采用“高级计量法”计量操作风险的银行填报）</t>
  </si>
  <si>
    <t>21</t>
  </si>
  <si>
    <t xml:space="preserve">    1.3.1高级计量法计量的操作风险资本要求</t>
  </si>
  <si>
    <t>22</t>
  </si>
  <si>
    <t>2. 操作风险资本要求</t>
  </si>
  <si>
    <t>23</t>
  </si>
  <si>
    <t>3. 操作风险加权资产</t>
  </si>
  <si>
    <t>附注项目（仅5家国有大型银行填报）</t>
  </si>
  <si>
    <t>金额/时间</t>
  </si>
  <si>
    <t>24</t>
  </si>
  <si>
    <t>1.一二类案件涉案金额</t>
  </si>
  <si>
    <t>25</t>
  </si>
  <si>
    <t>2.重要信息系统计划服务时间</t>
  </si>
  <si>
    <t>26</t>
  </si>
  <si>
    <t>3.非预期停止服务时间</t>
  </si>
  <si>
    <t>27</t>
  </si>
  <si>
    <t>4.计划服务时间</t>
  </si>
  <si>
    <t>填表人：</t>
  </si>
  <si>
    <t>复核人：</t>
  </si>
  <si>
    <t>负责人：</t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</si>
</sst>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zoomScale="80" zoomScaleNormal="80" workbookViewId="0"/>
  </sheetViews>
  <sheetFormatPr defaultRowHeight="13.5"/>
  <cols>
    <col min="1" max="1" width="7.625" customWidth="1"/>
    <col min="2" max="2" width="45.625" customWidth="1"/>
    <col min="3" max="4" width="17.625" customWidth="1"/>
    <col min="5" max="5" width="14.625" customWidth="1"/>
    <col min="6" max="6" width="16.625" customWidth="1"/>
  </cols>
  <sheetData>
    <row r="1" spans="1:6" ht="50.1" customHeight="1">
      <c r="A1" s="2" t="s">
        <v>0</v>
      </c>
      <c r="B1" s="1"/>
      <c r="C1" s="1"/>
      <c r="D1" s="1"/>
      <c r="E1" s="1"/>
      <c r="F1" s="1"/>
    </row>
    <row r="2" spans="1:6" ht="21.95" customHeight="1">
      <c r="A2" s="3" t="s">
        <v>1</v>
      </c>
      <c r="B2" s="3"/>
      <c r="C2" s="4" t="s">
        <v>2</v>
      </c>
      <c r="D2" s="4" t="s">
        <v>3</v>
      </c>
      <c r="F2" s="4" t="s">
        <v>4</v>
      </c>
    </row>
    <row r="3" spans="1:6" ht="21.95" customHeight="1">
      <c r="A3" s="5" t="s">
        <v>5</v>
      </c>
      <c r="B3" s="5" t="s">
        <v>6</v>
      </c>
      <c r="C3" s="7" t="s">
        <v>7</v>
      </c>
      <c r="D3" s="7" t="s">
        <v>8</v>
      </c>
      <c r="E3" s="7" t="s">
        <v>9</v>
      </c>
      <c r="F3" s="7" t="s">
        <v>10</v>
      </c>
    </row>
    <row r="4" spans="1:6" ht="21.95" customHeight="1">
      <c r="A4" s="8"/>
      <c r="B4" s="8"/>
      <c r="C4" s="7" t="s">
        <v>11</v>
      </c>
      <c r="D4" s="7" t="s">
        <v>12</v>
      </c>
      <c r="E4" s="7" t="s">
        <v>13</v>
      </c>
      <c r="F4" s="7" t="s">
        <v>14</v>
      </c>
    </row>
    <row r="5" spans="1:6" ht="21.95" customHeight="1">
      <c r="A5" s="9" t="s">
        <v>15</v>
      </c>
      <c r="B5" s="10" t="s">
        <v>16</v>
      </c>
      <c r="C5" s="6"/>
      <c r="D5" s="6"/>
      <c r="E5" s="6"/>
      <c r="F5" s="6"/>
    </row>
    <row r="6" spans="1:6" ht="21.95" customHeight="1">
      <c r="A6" s="9" t="s">
        <v>17</v>
      </c>
      <c r="B6" s="10" t="s">
        <v>18</v>
      </c>
      <c r="C6" s="6"/>
      <c r="D6" s="6"/>
      <c r="E6" s="6"/>
      <c r="F6" s="6"/>
    </row>
    <row r="7" spans="1:6" ht="21.95" customHeight="1">
      <c r="A7" s="9" t="s">
        <v>19</v>
      </c>
      <c r="B7" s="10" t="s">
        <v>20</v>
      </c>
      <c r="C7" s="11">
        <f>C8+C9</f>
        <v>100205.29000000001</v>
      </c>
      <c r="D7" s="11">
        <f>D8+D9</f>
        <v>95067</v>
      </c>
      <c r="E7" s="11">
        <f>E8+E9</f>
        <v>99643</v>
      </c>
      <c r="F7" s="13">
        <v>0.15</v>
      </c>
    </row>
    <row r="8" spans="1:6" ht="21.95" customHeight="1">
      <c r="A8" s="9" t="s">
        <v>21</v>
      </c>
      <c r="B8" s="10" t="s">
        <v>22</v>
      </c>
      <c r="C8" s="14">
        <v>89614</v>
      </c>
      <c r="D8" s="14">
        <v>82410</v>
      </c>
      <c r="E8" s="14">
        <v>80454</v>
      </c>
      <c r="F8" s="6"/>
    </row>
    <row r="9" spans="1:6" ht="21.95" customHeight="1">
      <c r="A9" s="9" t="s">
        <v>23</v>
      </c>
      <c r="B9" s="10" t="s">
        <v>24</v>
      </c>
      <c r="C9" s="14">
        <v>10591.29</v>
      </c>
      <c r="D9" s="14">
        <v>12657</v>
      </c>
      <c r="E9" s="14">
        <v>19189</v>
      </c>
      <c r="F9" s="6"/>
    </row>
    <row r="10" spans="1:6" ht="21.95" customHeight="1">
      <c r="A10" s="9" t="s">
        <v>25</v>
      </c>
      <c r="B10" s="10" t="s">
        <v>26</v>
      </c>
      <c r="C10" s="14">
        <v>14745.82</v>
      </c>
      <c r="D10" s="6"/>
      <c r="E10" s="6"/>
      <c r="F10" s="6"/>
    </row>
    <row r="11" spans="1:6" ht="21.95" customHeight="1">
      <c r="A11" s="9" t="s">
        <v>27</v>
      </c>
      <c r="B11" s="10" t="s">
        <v>28</v>
      </c>
      <c r="C11" s="6"/>
      <c r="D11" s="6"/>
      <c r="E11" s="6"/>
      <c r="F11" s="6"/>
    </row>
    <row r="12" spans="1:6" ht="21.95" customHeight="1">
      <c r="A12" s="9" t="s">
        <v>29</v>
      </c>
      <c r="B12" s="10" t="s">
        <v>30</v>
      </c>
      <c r="C12" s="11">
        <f>C13+C14+C15+C16+C17+C18+C19+C20+C21</f>
        <v>0</v>
      </c>
      <c r="D12" s="11">
        <f>D13+D14+D15+D16+D17+D18+D19+D20+D21</f>
        <v>0</v>
      </c>
      <c r="E12" s="11">
        <f>E13+E14+E15+E16+E17+E18+E19+E20+E21</f>
        <v>0</v>
      </c>
      <c r="F12" s="6"/>
    </row>
    <row r="13" spans="1:6" ht="21.95" customHeight="1">
      <c r="A13" s="9" t="s">
        <v>31</v>
      </c>
      <c r="B13" s="10" t="s">
        <v>32</v>
      </c>
      <c r="C13" s="12">
        <v>0</v>
      </c>
      <c r="D13" s="12">
        <v>0</v>
      </c>
      <c r="E13" s="12">
        <v>0</v>
      </c>
      <c r="F13" s="13">
        <v>0.18</v>
      </c>
    </row>
    <row r="14" spans="1:6" ht="21.95" customHeight="1">
      <c r="A14" s="9" t="s">
        <v>33</v>
      </c>
      <c r="B14" s="10" t="s">
        <v>34</v>
      </c>
      <c r="C14" s="12">
        <v>0</v>
      </c>
      <c r="D14" s="12">
        <v>0</v>
      </c>
      <c r="E14" s="12">
        <v>0</v>
      </c>
      <c r="F14" s="13">
        <v>0.18</v>
      </c>
    </row>
    <row r="15" spans="1:6" ht="21.95" customHeight="1">
      <c r="A15" s="9" t="s">
        <v>35</v>
      </c>
      <c r="B15" s="10" t="s">
        <v>36</v>
      </c>
      <c r="C15" s="12">
        <v>0</v>
      </c>
      <c r="D15" s="12">
        <v>0</v>
      </c>
      <c r="E15" s="12">
        <v>0</v>
      </c>
      <c r="F15" s="13">
        <v>0.12</v>
      </c>
    </row>
    <row r="16" spans="1:6" ht="21.95" customHeight="1">
      <c r="A16" s="9" t="s">
        <v>37</v>
      </c>
      <c r="B16" s="10" t="s">
        <v>38</v>
      </c>
      <c r="C16" s="12">
        <v>0</v>
      </c>
      <c r="D16" s="12">
        <v>0</v>
      </c>
      <c r="E16" s="12">
        <v>0</v>
      </c>
      <c r="F16" s="13">
        <v>0.15</v>
      </c>
    </row>
    <row r="17" spans="1:6" ht="21.95" customHeight="1">
      <c r="A17" s="9" t="s">
        <v>39</v>
      </c>
      <c r="B17" s="10" t="s">
        <v>40</v>
      </c>
      <c r="C17" s="12">
        <v>0</v>
      </c>
      <c r="D17" s="12">
        <v>0</v>
      </c>
      <c r="E17" s="12">
        <v>0</v>
      </c>
      <c r="F17" s="13">
        <v>0.18</v>
      </c>
    </row>
    <row r="18" spans="1:6" ht="21.95" customHeight="1">
      <c r="A18" s="9" t="s">
        <v>41</v>
      </c>
      <c r="B18" s="10" t="s">
        <v>42</v>
      </c>
      <c r="C18" s="12">
        <v>0</v>
      </c>
      <c r="D18" s="12">
        <v>0</v>
      </c>
      <c r="E18" s="12">
        <v>0</v>
      </c>
      <c r="F18" s="13">
        <v>0.15</v>
      </c>
    </row>
    <row r="19" spans="1:6" ht="21.95" customHeight="1">
      <c r="A19" s="9" t="s">
        <v>43</v>
      </c>
      <c r="B19" s="10" t="s">
        <v>44</v>
      </c>
      <c r="C19" s="12">
        <v>0</v>
      </c>
      <c r="D19" s="12">
        <v>0</v>
      </c>
      <c r="E19" s="12">
        <v>0</v>
      </c>
      <c r="F19" s="13">
        <v>0.12</v>
      </c>
    </row>
    <row r="20" spans="1:6" ht="21.95" customHeight="1">
      <c r="A20" s="9" t="s">
        <v>45</v>
      </c>
      <c r="B20" s="10" t="s">
        <v>46</v>
      </c>
      <c r="C20" s="12">
        <v>0</v>
      </c>
      <c r="D20" s="12">
        <v>0</v>
      </c>
      <c r="E20" s="12">
        <v>0</v>
      </c>
      <c r="F20" s="13">
        <v>0.12</v>
      </c>
    </row>
    <row r="21" spans="1:6" ht="21.95" customHeight="1">
      <c r="A21" s="9" t="s">
        <v>47</v>
      </c>
      <c r="B21" s="10" t="s">
        <v>48</v>
      </c>
      <c r="C21" s="12">
        <v>0</v>
      </c>
      <c r="D21" s="12">
        <v>0</v>
      </c>
      <c r="E21" s="12">
        <v>0</v>
      </c>
      <c r="F21" s="13">
        <v>0.18</v>
      </c>
    </row>
    <row r="22" spans="1:6" ht="21.95" customHeight="1">
      <c r="A22" s="9" t="s">
        <v>49</v>
      </c>
      <c r="B22" s="10" t="s">
        <v>50</v>
      </c>
      <c r="C22" s="11">
        <f>C13*0.18+C14*0.18+C15*0.12+C16*0.15+C17*0.18+C18*0.15+C19*0.12+C20*0.12+C21*0.18</f>
        <v>0</v>
      </c>
      <c r="D22" s="11">
        <f>D13*0.18+D14*0.18+D15*0.12+D16*0.15+D17*0.18+D18*0.15+D19*0.12+D20*0.12+D21*0.18</f>
        <v>0</v>
      </c>
      <c r="E22" s="11">
        <f>E13*0.18+E14*0.18+E15*0.12+E16*0.15+E17*0.18+E18*0.15+E19*0.12+E20*0.12+E21*0.18</f>
        <v>0</v>
      </c>
      <c r="F22" s="12">
        <v>0</v>
      </c>
    </row>
    <row r="23" spans="1:6" ht="21.95" customHeight="1">
      <c r="A23" s="9" t="s">
        <v>51</v>
      </c>
      <c r="B23" s="10" t="s">
        <v>52</v>
      </c>
      <c r="C23" s="12">
        <v>0</v>
      </c>
      <c r="D23" s="6"/>
      <c r="E23" s="6"/>
      <c r="F23" s="6"/>
    </row>
    <row r="24" spans="1:6" ht="21.95" customHeight="1">
      <c r="A24" s="9" t="s">
        <v>53</v>
      </c>
      <c r="B24" s="10" t="s">
        <v>54</v>
      </c>
      <c r="C24" s="6"/>
      <c r="D24" s="6"/>
      <c r="E24" s="6"/>
      <c r="F24" s="6"/>
    </row>
    <row r="25" spans="1:6" ht="21.95" customHeight="1">
      <c r="A25" s="9" t="s">
        <v>55</v>
      </c>
      <c r="B25" s="10" t="s">
        <v>56</v>
      </c>
      <c r="C25" s="12">
        <v>0</v>
      </c>
      <c r="D25" s="6"/>
      <c r="E25" s="6"/>
      <c r="F25" s="6"/>
    </row>
    <row r="26" spans="1:6" ht="21.95" customHeight="1">
      <c r="A26" s="9" t="s">
        <v>57</v>
      </c>
      <c r="B26" s="10" t="s">
        <v>58</v>
      </c>
      <c r="C26" s="14">
        <v>14745.82</v>
      </c>
      <c r="D26" s="6"/>
      <c r="E26" s="6"/>
      <c r="F26" s="6"/>
    </row>
    <row r="27" spans="1:6" ht="21.95" customHeight="1">
      <c r="A27" s="9" t="s">
        <v>59</v>
      </c>
      <c r="B27" s="10" t="s">
        <v>60</v>
      </c>
      <c r="C27" s="14">
        <v>184322.69</v>
      </c>
      <c r="D27" s="6"/>
      <c r="E27" s="6"/>
      <c r="F27" s="6"/>
    </row>
    <row r="28" spans="1:6" ht="42.95" customHeight="1">
      <c r="A28" s="7" t="s">
        <v>5</v>
      </c>
      <c r="B28" s="10" t="s">
        <v>61</v>
      </c>
      <c r="C28" s="10" t="s">
        <v>62</v>
      </c>
    </row>
    <row r="29" spans="1:6" ht="21.95" customHeight="1">
      <c r="A29" s="7" t="s">
        <v>63</v>
      </c>
      <c r="B29" s="10" t="s">
        <v>64</v>
      </c>
      <c r="C29" s="12">
        <v>0</v>
      </c>
    </row>
    <row r="30" spans="1:6" ht="21.95" customHeight="1">
      <c r="A30" s="7" t="s">
        <v>65</v>
      </c>
      <c r="B30" s="10" t="s">
        <v>66</v>
      </c>
      <c r="C30" s="12">
        <v>0</v>
      </c>
    </row>
    <row r="31" spans="1:6" ht="21.95" customHeight="1">
      <c r="A31" s="7" t="s">
        <v>67</v>
      </c>
      <c r="B31" s="10" t="s">
        <v>68</v>
      </c>
      <c r="C31" s="12">
        <v>0</v>
      </c>
    </row>
    <row r="32" spans="1:6" ht="21.95" customHeight="1">
      <c r="A32" s="7" t="s">
        <v>69</v>
      </c>
      <c r="B32" s="10" t="s">
        <v>70</v>
      </c>
      <c r="C32" s="12">
        <v>0</v>
      </c>
    </row>
    <row r="33" spans="1:5" ht="21.95" customHeight="1">
      <c r="A33" s="4" t="s">
        <v>71</v>
      </c>
      <c r="C33" s="4" t="s">
        <v>72</v>
      </c>
      <c r="E33" s="4" t="s">
        <v>73</v>
      </c>
    </row>
    <row r="34" spans="1:5" ht="18.95" customHeight="1"/>
    <row r="35" spans="1:5" ht="18.95" customHeight="1"/>
  </sheetData>
  <mergeCells count="4">
    <mergeCell ref="A1:F1"/>
    <mergeCell ref="A2:B2"/>
    <mergeCell ref="A3:A4"/>
    <mergeCell ref="B3:B4"/>
  </mergeCells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2020-08-13T03:02:30Z</dcterms:created>
  <dcterms:modified xsi:type="dcterms:W3CDTF">2020-08-13T03:02:32Z</dcterms:modified>
</cp:coreProperties>
</file>